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10" windowHeight="10800" tabRatio="656" activeTab="1"/>
  </bookViews>
  <sheets>
    <sheet name="СВОД формы 2,3,4,6,7" sheetId="1" r:id="rId1"/>
    <sheet name="СВОД форма 5" sheetId="2" r:id="rId2"/>
  </sheets>
  <definedNames>
    <definedName name="_xlnm.Print_Area" localSheetId="1">'СВОД форма 5'!$A$1:$CY$23</definedName>
    <definedName name="_xlnm.Print_Area" localSheetId="0">'СВОД формы 2,3,4,6,7'!$A$1:$DX$22</definedName>
  </definedNames>
  <calcPr fullCalcOnLoad="1" refMode="R1C1"/>
</workbook>
</file>

<file path=xl/sharedStrings.xml><?xml version="1.0" encoding="utf-8"?>
<sst xmlns="http://schemas.openxmlformats.org/spreadsheetml/2006/main" count="463" uniqueCount="274">
  <si>
    <t>Всего</t>
  </si>
  <si>
    <t>15-18 лет</t>
  </si>
  <si>
    <t>дети, оставшиеся без попечения родителей</t>
  </si>
  <si>
    <t>туризм</t>
  </si>
  <si>
    <t>иные</t>
  </si>
  <si>
    <t>4.1.</t>
  </si>
  <si>
    <t>4.2.</t>
  </si>
  <si>
    <t>4.3.</t>
  </si>
  <si>
    <t>4.4.</t>
  </si>
  <si>
    <t>3.1.</t>
  </si>
  <si>
    <t>3.2.</t>
  </si>
  <si>
    <t>5.1.</t>
  </si>
  <si>
    <t>5.2.</t>
  </si>
  <si>
    <t>5.3.</t>
  </si>
  <si>
    <t>2.1.</t>
  </si>
  <si>
    <t>2.2.</t>
  </si>
  <si>
    <t>2.3.</t>
  </si>
  <si>
    <t>2.4.</t>
  </si>
  <si>
    <t>2.5.</t>
  </si>
  <si>
    <t>1.2.</t>
  </si>
  <si>
    <t>1.3.</t>
  </si>
  <si>
    <t>1.4.</t>
  </si>
  <si>
    <t>1.5.</t>
  </si>
  <si>
    <t>3.4.</t>
  </si>
  <si>
    <t>5.4.</t>
  </si>
  <si>
    <t>3.3.</t>
  </si>
  <si>
    <t>5-9 лет</t>
  </si>
  <si>
    <t>10-14 лет</t>
  </si>
  <si>
    <t>1.1.</t>
  </si>
  <si>
    <t>1.6.</t>
  </si>
  <si>
    <t>1.7.</t>
  </si>
  <si>
    <t>1.8.</t>
  </si>
  <si>
    <t>2.6.</t>
  </si>
  <si>
    <t>2.7.</t>
  </si>
  <si>
    <t>из них 
девочек</t>
  </si>
  <si>
    <t>младше
 5 лет</t>
  </si>
  <si>
    <t>дети 
с ОВЗ</t>
  </si>
  <si>
    <t xml:space="preserve">2. Количество обучающихся каждой социальной группы, занимающихся по дополнительным общеобразовательным программам туристско-краеведческой направленности </t>
  </si>
  <si>
    <t>дети, состоящие на учете
в КДНиЗП</t>
  </si>
  <si>
    <t>ФОРМА 4.  СВЕДЕНИЯ О КОНТИНГЕНТЕ</t>
  </si>
  <si>
    <t>№ п/п</t>
  </si>
  <si>
    <t>ФОРМА 2. ОБЩИЕ СВЕДЕНИЯ ОБ ОБРАЗОВАТЕЛЬНОЙ ОРГАНИЗАЦИИ</t>
  </si>
  <si>
    <t xml:space="preserve">ФОРМА 3. ДЕЯТЕЛЬНОСТЬ ОБРАЗОВАТЕЛЬНОЙ ОРГАНИЗАЦИИ ПО РЕАЛИЗАЦИИ ПРОГРАММ ТУРИСТСКО-КРАЕВЕДЧЕСКОЙ НАПРАВЛЕННОСТИ </t>
  </si>
  <si>
    <t>краеве
дение</t>
  </si>
  <si>
    <t>"Школа безопас
ности"</t>
  </si>
  <si>
    <t>2. Количество обучающихся, занимающихся 
по дополнительным общеобразовательным программам туристско-краеведческой направленности</t>
  </si>
  <si>
    <t>3. Количество общеобразовательных программ, реализуемых по туристско-краеведческой направленности</t>
  </si>
  <si>
    <t xml:space="preserve">4. Количество новых программ, открытых по туристско-краеведческой направленности в 2020/2021 году </t>
  </si>
  <si>
    <t>кратко
срочные
 (в т.ч. канику
лярные)</t>
  </si>
  <si>
    <t>базовые 
(2-3 года обучения)</t>
  </si>
  <si>
    <t>Количество участников 
(обучающихся)</t>
  </si>
  <si>
    <t>В том 
числе
детей
с ОВЗ</t>
  </si>
  <si>
    <t>1. Походы, в том числе:</t>
  </si>
  <si>
    <t xml:space="preserve">
Кол-во 
меро
прия
тий</t>
  </si>
  <si>
    <t>В том
 числе 
детей
 в ТЖС</t>
  </si>
  <si>
    <t>1.1. 1-2х дневные походы</t>
  </si>
  <si>
    <t>1.2. степенные походы</t>
  </si>
  <si>
    <t>1.3. категорийные походы</t>
  </si>
  <si>
    <t>2. Экспедиции, осуществляемые 
в полевых условиях</t>
  </si>
  <si>
    <t>3. Слеты и иные аналогичные мероприятия (всего), 
из них по направлениям:</t>
  </si>
  <si>
    <t>3.1. туризм</t>
  </si>
  <si>
    <t>3.2. краеведение</t>
  </si>
  <si>
    <t>3.4. иные мероприятия</t>
  </si>
  <si>
    <t>3.3. "Школа безопасности"</t>
  </si>
  <si>
    <t>4.1. туризм</t>
  </si>
  <si>
    <t>4.2. краеведение</t>
  </si>
  <si>
    <t>4.3. "Школа безопасности"</t>
  </si>
  <si>
    <t>4.4. иные мероприятия</t>
  </si>
  <si>
    <t>5. Конкурсы походов
 и экспедиций обучающихся</t>
  </si>
  <si>
    <t>6. Мероприятия
 в рамках туристско-
краеведческого движения
 «Отечество»</t>
  </si>
  <si>
    <t>7. Мероприятия  в рамках
 Всероссийского детско-
юношеского движения
 "Школа безопасности"</t>
  </si>
  <si>
    <t xml:space="preserve">8. Профильные и тематические 
смены по туристско-
краеведческой тематике
 в организациях детского
 отдыха и оздоровления </t>
  </si>
  <si>
    <t>9. Иные мероприятия</t>
  </si>
  <si>
    <t>ШКОЛЬНЫЕ МУЗЕИ</t>
  </si>
  <si>
    <t>МЕРОПРИЯТИЯ ПО ТУРИСТСКО-КРАЕВЕДЧЕСКОЙ ТЕМАТИКЕ, ПРОВЕДЕННЫЕ НЕПОСРЕДСТВЕННО ОБРАЗОВАТЕЛЬНОЙ ОРГАНИЗАЦИЕЙ</t>
  </si>
  <si>
    <t>МАРШРУТНО-КВАЛИФИКАЦИОННАЯ ДЕЯТЕЛЬНОСТЬ</t>
  </si>
  <si>
    <t xml:space="preserve">
13. МКК
 получены
 полномочия 
от ФГБОУ ДО 
ФЦДЮТиК 
("да" - 1, 
"нет" - 0)</t>
  </si>
  <si>
    <t xml:space="preserve">
14. МКК 
получены
 полномочия 
от ФСТР 
("да" - 1,
 "нет" - 0)</t>
  </si>
  <si>
    <t xml:space="preserve">
10. В образова
тельной
 организации
 свою работу
 осуществляет
 школьный 
музей
 ("да" - 1, 
"нет" - 0)</t>
  </si>
  <si>
    <t xml:space="preserve">
12. В образова
тельной 
организации
 действует 
маршрутно-
квалифи
кационная 
комиссия (МКК)
("да" - 1,
 "нет" - 0),
 в том числе:</t>
  </si>
  <si>
    <t xml:space="preserve">
11. Школьный
 музей
 паспорти
зирован 
и внесен
 в реестр
 ФГБОУ ДО
 ФЦДЮТиК
 ("да" - 1,
 "нет" - 0)</t>
  </si>
  <si>
    <t xml:space="preserve">
15. МКК
 получены
 полномочия
 от МКК  
региона
льного 
центра 
детско-
юношеского 
туризма
("да" - 1,
 "нет" - 0)</t>
  </si>
  <si>
    <t>СИСТЕМА ПООЩРЕНИЯ В ДЕТСКОМ ТУРИЗМЕ</t>
  </si>
  <si>
    <t>1.Наименование
 образовательной организации 
(в соответствии с Уставом)</t>
  </si>
  <si>
    <t>ознакоми
тельные 
(1 год обучения)</t>
  </si>
  <si>
    <t>1.Возрастной состав обучающихся образовательной организации, 
занимающихся по дополнительным общеобразовательным  программам туристско-краеведческой направленности (из п.2  формы 3), в том числе</t>
  </si>
  <si>
    <t>дети-сироты</t>
  </si>
  <si>
    <t>дети из 
сельских 
и трудно
доступных  террри
торий</t>
  </si>
  <si>
    <t xml:space="preserve">4. Мероприятия, проведенные  в режиме 
оn-line (из п.3, всего), 
из них  по направлениям: </t>
  </si>
  <si>
    <t>1  степени</t>
  </si>
  <si>
    <t>2  степени</t>
  </si>
  <si>
    <t>3  степени</t>
  </si>
  <si>
    <t>4  степени</t>
  </si>
  <si>
    <t>5  степени</t>
  </si>
  <si>
    <t>6  степени</t>
  </si>
  <si>
    <t>7  степени</t>
  </si>
  <si>
    <t>8  степени</t>
  </si>
  <si>
    <t>9  степени</t>
  </si>
  <si>
    <t>16.1.</t>
  </si>
  <si>
    <t>16.2.</t>
  </si>
  <si>
    <t>16.3.</t>
  </si>
  <si>
    <t>16.4.</t>
  </si>
  <si>
    <t>16.5.</t>
  </si>
  <si>
    <t>16.6.</t>
  </si>
  <si>
    <t>16.7.</t>
  </si>
  <si>
    <t>16.8.</t>
  </si>
  <si>
    <t>16.9.</t>
  </si>
  <si>
    <t>Всего,
 в том
 числе</t>
  </si>
  <si>
    <t xml:space="preserve">
16. Количество обучающихся, награжденных 
отличительными знаками "Юный путешественник"</t>
  </si>
  <si>
    <t xml:space="preserve">
17. Количество обучающихся, награжденных 
отличительными знаками 
"Юный турист"</t>
  </si>
  <si>
    <t>17.1.</t>
  </si>
  <si>
    <t>17.2.</t>
  </si>
  <si>
    <t>17.3.</t>
  </si>
  <si>
    <t xml:space="preserve">1. Количество  работников, организующих туристско-краеведческую деятельность 
в образовательной организации </t>
  </si>
  <si>
    <t>Всего,
из них</t>
  </si>
  <si>
    <t xml:space="preserve">админист
ративно-управлен
ческого персонала </t>
  </si>
  <si>
    <t>педагоги дополни
тельного образо
вания</t>
  </si>
  <si>
    <t>Всего, 
в том 
числе</t>
  </si>
  <si>
    <t xml:space="preserve">учителя </t>
  </si>
  <si>
    <t>педагоги-органи
заторы</t>
  </si>
  <si>
    <t>тренеры-препода
ватели</t>
  </si>
  <si>
    <t xml:space="preserve">методисты </t>
  </si>
  <si>
    <t>работники иных должнос
тей</t>
  </si>
  <si>
    <t>женщин</t>
  </si>
  <si>
    <t>2. Количество работников (из п.1), 
имеющих занятость:</t>
  </si>
  <si>
    <t>полную</t>
  </si>
  <si>
    <t>неполную</t>
  </si>
  <si>
    <t>внутрен
нее
совмести
тельство</t>
  </si>
  <si>
    <t>внешнее
совмести
тельство</t>
  </si>
  <si>
    <t>Всего,
в том числе
 по направ
лениям</t>
  </si>
  <si>
    <t>3. Количество вакансий, открытых 
в 2020/2021 учебном году по туристско-краеведческой направленности</t>
  </si>
  <si>
    <t>4. Количество работников
 (из п.1), имеющих категорию:</t>
  </si>
  <si>
    <t>высшую</t>
  </si>
  <si>
    <t>первую</t>
  </si>
  <si>
    <t>5. Количество работников
 (из п.1), имеющих образование:</t>
  </si>
  <si>
    <t>соответ
стсвие занимае
мой 
долж
ности</t>
  </si>
  <si>
    <t>высшее 
профес
сиональ
ное</t>
  </si>
  <si>
    <t>из них
 педаго
гическое
(из п.5.1.)</t>
  </si>
  <si>
    <t>среднее профес
сиональ
ное</t>
  </si>
  <si>
    <t>началь
ное
профес
сиональ
ное</t>
  </si>
  <si>
    <t>среднее (полное) общее</t>
  </si>
  <si>
    <t>из них
 педаго
гическое
(из п.5.2.)</t>
  </si>
  <si>
    <t>5.5.</t>
  </si>
  <si>
    <t>5.6.</t>
  </si>
  <si>
    <t>6. Количество работников
 (из п.1), имеющих стаж работы:</t>
  </si>
  <si>
    <t>6.1.</t>
  </si>
  <si>
    <t>6.2.</t>
  </si>
  <si>
    <t>6.3.</t>
  </si>
  <si>
    <t>6.4.</t>
  </si>
  <si>
    <t>6.5.</t>
  </si>
  <si>
    <t>менее
 2х лет</t>
  </si>
  <si>
    <t>от 2 до 
5 лет</t>
  </si>
  <si>
    <t>от 5 до 
10 лет</t>
  </si>
  <si>
    <t>от 10 до 
20 лет</t>
  </si>
  <si>
    <t>20 лет 
и более</t>
  </si>
  <si>
    <t>25-35 лет</t>
  </si>
  <si>
    <t>7.1.</t>
  </si>
  <si>
    <t>7.2.</t>
  </si>
  <si>
    <t>7.3.</t>
  </si>
  <si>
    <t>7.4.</t>
  </si>
  <si>
    <t>7.5.</t>
  </si>
  <si>
    <t>моложе
 25 лет</t>
  </si>
  <si>
    <t xml:space="preserve">35 лет
 и старше </t>
  </si>
  <si>
    <t>из них 
пенсио
неры
 (из п. 7.3)</t>
  </si>
  <si>
    <t>из них 
женщины
 (из п. 7.4)</t>
  </si>
  <si>
    <t>7. Возрастной состав
 педагогических работников (из п.1)</t>
  </si>
  <si>
    <t>8. Количество руководителей
 школьных музеев</t>
  </si>
  <si>
    <t>Всего,
их них:</t>
  </si>
  <si>
    <t>8.1.</t>
  </si>
  <si>
    <t>8.2.</t>
  </si>
  <si>
    <t>8.3.</t>
  </si>
  <si>
    <t>8.4.</t>
  </si>
  <si>
    <t>учителя</t>
  </si>
  <si>
    <t>настав
ники</t>
  </si>
  <si>
    <t>педаг
работ
ники системы доп образо
вания</t>
  </si>
  <si>
    <t>другие лица 
(вожатые, 
волонтеры,
предста
вители
 обществен
ных органи
заций  и др.)</t>
  </si>
  <si>
    <t>10. Количество педагогов, прошедших обучение 
по программам  повышения квалификации 
туристско-краеведческой направленности</t>
  </si>
  <si>
    <t>Всего,
в том
 числе</t>
  </si>
  <si>
    <t>10.1.</t>
  </si>
  <si>
    <t>10.2.</t>
  </si>
  <si>
    <t>10.3.</t>
  </si>
  <si>
    <t>10.4.</t>
  </si>
  <si>
    <t>10.5.</t>
  </si>
  <si>
    <t>10.6.</t>
  </si>
  <si>
    <t>10.7.</t>
  </si>
  <si>
    <t xml:space="preserve">"Инструк
тор
 детско-
юношес
кого
туризма" </t>
  </si>
  <si>
    <t>"Руково
дитель
одно-
двух
дневных походов"</t>
  </si>
  <si>
    <t>"Руково
дитель
школь
ных
 музеев"</t>
  </si>
  <si>
    <t>"Органи
затор
 детс
кого
туризма"</t>
  </si>
  <si>
    <t>"Судьи
турист
ских
соревно
ваний"</t>
  </si>
  <si>
    <t>другим
програм
мам</t>
  </si>
  <si>
    <t>из них
прошед
ших обу
чение
 в отчет
ном году (из п. 10)</t>
  </si>
  <si>
    <t>9. Количество 
работников 
образова
тельной
 организации, 
реализующих 
ТКД,
получивших
 повышение
 квалификации 
за последние
 3 года
 (с 1 янв. 2018г.)</t>
  </si>
  <si>
    <t xml:space="preserve">11. Количество педагогических работников, реализующих ТКД, 
имеющих почетные звания, награды </t>
  </si>
  <si>
    <t>11.1.</t>
  </si>
  <si>
    <t>11.2.</t>
  </si>
  <si>
    <t>11.3.</t>
  </si>
  <si>
    <t>11.4.</t>
  </si>
  <si>
    <t>11.5.</t>
  </si>
  <si>
    <t>11.6.</t>
  </si>
  <si>
    <t>11.7.</t>
  </si>
  <si>
    <t>11.8.</t>
  </si>
  <si>
    <t>звание 
"Заслуженный
 учитель РФ"</t>
  </si>
  <si>
    <t>звание 
"Заслуженный
 тренер РФ"</t>
  </si>
  <si>
    <t>награда
"Медаль
 Ушинского</t>
  </si>
  <si>
    <t>звание
"Отличник 
просве
щения РФ"</t>
  </si>
  <si>
    <t>звание
"Почетный
работник
общего 
образо
вания РФ"</t>
  </si>
  <si>
    <t>знак 
отличия
Минпро
свещения
России
"Отличник
просве
щения"</t>
  </si>
  <si>
    <t>инфе
награды
федераль
ного 
уровня</t>
  </si>
  <si>
    <t>награды
регио
нальных
ведомств</t>
  </si>
  <si>
    <t>ФОРМА 7. ИНФРАСТРУКТУРА</t>
  </si>
  <si>
    <t>1. Наличие в образовательной организации отдельных помещений
 и специальных сооружений для занятий по программам
 туристско-краеведческой направленности (количество)</t>
  </si>
  <si>
    <t>1.9.</t>
  </si>
  <si>
    <t>1.10.</t>
  </si>
  <si>
    <t>оборудо
ванного
спорт
зала</t>
  </si>
  <si>
    <t>скало
дрома</t>
  </si>
  <si>
    <t>бассейна</t>
  </si>
  <si>
    <t>детской
турбазы</t>
  </si>
  <si>
    <t>трена
жеров
для
отработки
туристс
кой
техники</t>
  </si>
  <si>
    <t>иных
специа
льных
помеще
ний и 
сооруже
ний</t>
  </si>
  <si>
    <t>отдельного 
помещения для  занятий 
по програм
мам турист-
краеведчес 
направлен
ности</t>
  </si>
  <si>
    <t>туристс
кого
поли
гона в природ
ной среде</t>
  </si>
  <si>
    <t>2. Оснащенность образовательной организации 
и помещений для занятий по программам 
 туристско-краеведческой направленности
(достаточное - "1"/ недостаточное - "2"/ отсутствует - "3")</t>
  </si>
  <si>
    <t>средст
вами
нагляд
ности</t>
  </si>
  <si>
    <t>методи
ческими
пособия
ми</t>
  </si>
  <si>
    <t>компью
терами/
ноутбу
ками
для обу
чающихся</t>
  </si>
  <si>
    <t>компью
терным
программ
ным
обеспече
нием</t>
  </si>
  <si>
    <t>мульти
медий
ным
оборудо
ванием
(проекто
рами, 
экранами
и пр.)</t>
  </si>
  <si>
    <t>доступ
ным
подклю
чением
к сети
Интернет</t>
  </si>
  <si>
    <t>локаль
ной
сетью</t>
  </si>
  <si>
    <t>3. Оснащенность образ. 
организации специальным
 туроборудованием
 и снаряжением
 для проведения
 соревнований, походов, 
др. мероприятий
 (лыжи, велосипеды,
 плавсредства и т.д.) 
(достаточное - "1"/ 
недостаточное - "2"/
 отсутствует - "3"), 
в том числе:</t>
  </si>
  <si>
    <t xml:space="preserve">
3.1. комп
лектов
личного
снаря
жения (указать
кол-во)</t>
  </si>
  <si>
    <t xml:space="preserve">
3.2. комп
лектов
группо
вого
снаря
жения (указать
кол-во)</t>
  </si>
  <si>
    <t>дошколь
ная 
образова
тельная 
органи
зация</t>
  </si>
  <si>
    <t>обще
образова
тельная
органи
зация</t>
  </si>
  <si>
    <t>профессио
нальная образова
тельная 
органи
зация</t>
  </si>
  <si>
    <t>органи
зация
дополни
тельного образо
вания</t>
  </si>
  <si>
    <t xml:space="preserve">2. Тип образовательной организации 
 ("да" - 1, "нет" - 0)   </t>
  </si>
  <si>
    <t>3.Общее 
кол-во 
обучаю
щихся 
в образова
тельной 
органи
зации</t>
  </si>
  <si>
    <t>1. Количество детских объединений 
(групп) в образовательной организации, 
занимающихся  по дополнительным общеобразовательным программам 
туристско-краеведческой направленности</t>
  </si>
  <si>
    <t>Всего, 
в том 
числе
 по направ
лениям:</t>
  </si>
  <si>
    <t>Всего, 
в том 
числе
 по 
направ
лениям:</t>
  </si>
  <si>
    <t>Всего, 
в том 
числе
по 
направ
лениям:</t>
  </si>
  <si>
    <t>Всего 
(из п.3), 
в том 
числе 
по 
направ
лениям:</t>
  </si>
  <si>
    <t>углубленные 
(от 4 лет 
и более)</t>
  </si>
  <si>
    <t>дети-
инва
лиды</t>
  </si>
  <si>
    <t>дети
 в ТЖС</t>
  </si>
  <si>
    <t>иная органи
зация (не относящаяся
к выше пере
численным)</t>
  </si>
  <si>
    <t xml:space="preserve">5. Количество программ туристско-краеведческой направленности 
со сроком реализации:    </t>
  </si>
  <si>
    <t xml:space="preserve">ФОРМА 5. МЕРОПРИЯТИЯ В ОБУЧАЮЩИМИСЯ. МАРШРУТНО-КВАЛИФИКАЦИОННАЯ ДЕЯТЕЛЬНОСТЬ, ШКОЛЬНЫЕ МУЗЕИ.  СИСТЕМА ПООЩРЕНИЯ В ДЕТСКОМ ТУРИЗМЕ </t>
  </si>
  <si>
    <t>отдель
ного 
поме
щения 
школь
ного 
музея</t>
  </si>
  <si>
    <t>откры
той
спорт
площад
ки</t>
  </si>
  <si>
    <t>ФОРМА 6. РАБОТА С КАДРАМИ</t>
  </si>
  <si>
    <t>СУБЪЕКТ РОССИЙСКОЙ ФЕДЕРАЦИИ___Самарская область__</t>
  </si>
  <si>
    <t>1.Наименование
 Территориального Управления</t>
  </si>
  <si>
    <t>г.о. Тольятти</t>
  </si>
  <si>
    <t>Западное</t>
  </si>
  <si>
    <t xml:space="preserve">Кинельское </t>
  </si>
  <si>
    <t>Отрадненское</t>
  </si>
  <si>
    <t>Поволжское</t>
  </si>
  <si>
    <t>Самарское управление ДО и ВР</t>
  </si>
  <si>
    <t>Самарское</t>
  </si>
  <si>
    <t>Северное</t>
  </si>
  <si>
    <t>Северо-Восточное</t>
  </si>
  <si>
    <t>Северо-Западное</t>
  </si>
  <si>
    <t>Тольятти</t>
  </si>
  <si>
    <t>Центральное</t>
  </si>
  <si>
    <t>Юго-Восточное</t>
  </si>
  <si>
    <t>Юго-Западное</t>
  </si>
  <si>
    <t>Южное</t>
  </si>
  <si>
    <t>ОЦДЮТК ЦСМ</t>
  </si>
  <si>
    <t>Итог по Области + ОЦДЮТК ЦСМ (Рег Центр)</t>
  </si>
  <si>
    <t>ИТОГОВЫЕ ПОКАЗАТЕЛИ ПО ОБЛАСТИ</t>
  </si>
  <si>
    <t>СУБЪЕКТ РОССИЙСКОЙ ФЕДЕРАЦИИ___Самарская область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</si>
</sst>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d\.m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bgColor theme="8" tint="0.7999799847602844"/>
      </patternFill>
    </fill>
    <fill>
      <patternFill patternType="gray0625">
        <bgColor rgb="FFFFFF99"/>
      </patternFill>
    </fill>
    <fill>
      <patternFill patternType="gray0625">
        <bgColor theme="5" tint="0.7999799847602844"/>
      </patternFill>
    </fill>
    <fill>
      <patternFill patternType="gray0625">
        <bgColor rgb="FF66FF66"/>
      </patternFill>
    </fill>
    <fill>
      <patternFill patternType="gray0625">
        <bgColor theme="5" tint="0.7999500036239624"/>
      </patternFill>
    </fill>
    <fill>
      <patternFill patternType="gray0625">
        <bgColor rgb="FFFFD28F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28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B5FE8C"/>
        <bgColor indexed="64"/>
      </patternFill>
    </fill>
    <fill>
      <patternFill patternType="solid">
        <fgColor rgb="FF8FFFEA"/>
        <bgColor indexed="64"/>
      </patternFill>
    </fill>
    <fill>
      <patternFill patternType="gray0625">
        <bgColor theme="4" tint="0.799979984760284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45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46" fillId="0" borderId="11" xfId="0" applyFont="1" applyBorder="1" applyAlignment="1">
      <alignment vertical="top" wrapText="1"/>
    </xf>
    <xf numFmtId="0" fontId="0" fillId="0" borderId="0" xfId="0" applyAlignment="1">
      <alignment horizontal="right" vertical="center"/>
    </xf>
    <xf numFmtId="0" fontId="36" fillId="0" borderId="12" xfId="0" applyFont="1" applyBorder="1" applyAlignment="1">
      <alignment horizontal="left" vertical="center"/>
    </xf>
    <xf numFmtId="0" fontId="45" fillId="34" borderId="10" xfId="0" applyFont="1" applyFill="1" applyBorder="1" applyAlignment="1">
      <alignment horizontal="center" vertical="center" wrapText="1"/>
    </xf>
    <xf numFmtId="0" fontId="45" fillId="34" borderId="13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left" vertical="center"/>
    </xf>
    <xf numFmtId="0" fontId="47" fillId="0" borderId="10" xfId="0" applyFont="1" applyBorder="1" applyAlignment="1">
      <alignment horizontal="center" vertical="top"/>
    </xf>
    <xf numFmtId="0" fontId="47" fillId="0" borderId="10" xfId="0" applyFont="1" applyBorder="1" applyAlignment="1">
      <alignment horizontal="center" vertical="top" wrapText="1"/>
    </xf>
    <xf numFmtId="0" fontId="47" fillId="0" borderId="0" xfId="0" applyFont="1" applyAlignment="1">
      <alignment/>
    </xf>
    <xf numFmtId="0" fontId="47" fillId="0" borderId="10" xfId="0" applyFont="1" applyBorder="1" applyAlignment="1">
      <alignment horizontal="right" vertical="center"/>
    </xf>
    <xf numFmtId="0" fontId="47" fillId="0" borderId="13" xfId="0" applyFont="1" applyBorder="1" applyAlignment="1">
      <alignment horizontal="right" vertical="center"/>
    </xf>
    <xf numFmtId="0" fontId="47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/>
    </xf>
    <xf numFmtId="0" fontId="45" fillId="0" borderId="10" xfId="0" applyFont="1" applyBorder="1" applyAlignment="1">
      <alignment horizontal="center" vertical="center" textRotation="90" wrapText="1"/>
    </xf>
    <xf numFmtId="0" fontId="48" fillId="0" borderId="0" xfId="0" applyFont="1" applyAlignment="1">
      <alignment/>
    </xf>
    <xf numFmtId="0" fontId="45" fillId="0" borderId="10" xfId="0" applyFont="1" applyBorder="1" applyAlignment="1">
      <alignment horizontal="center" vertical="center" textRotation="90"/>
    </xf>
    <xf numFmtId="0" fontId="45" fillId="0" borderId="11" xfId="0" applyFont="1" applyBorder="1" applyAlignment="1">
      <alignment horizontal="left" vertical="top" wrapText="1"/>
    </xf>
    <xf numFmtId="0" fontId="45" fillId="0" borderId="14" xfId="0" applyFont="1" applyBorder="1" applyAlignment="1">
      <alignment horizontal="left" vertical="top" wrapText="1"/>
    </xf>
    <xf numFmtId="0" fontId="45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/>
    </xf>
    <xf numFmtId="0" fontId="45" fillId="0" borderId="10" xfId="0" applyFont="1" applyBorder="1" applyAlignment="1">
      <alignment horizontal="left" vertical="top" wrapText="1"/>
    </xf>
    <xf numFmtId="0" fontId="45" fillId="36" borderId="11" xfId="0" applyFont="1" applyFill="1" applyBorder="1" applyAlignment="1">
      <alignment horizontal="center" vertical="center" wrapText="1"/>
    </xf>
    <xf numFmtId="0" fontId="45" fillId="37" borderId="10" xfId="0" applyFont="1" applyFill="1" applyBorder="1" applyAlignment="1">
      <alignment horizontal="center"/>
    </xf>
    <xf numFmtId="0" fontId="45" fillId="37" borderId="10" xfId="0" applyFont="1" applyFill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45" fillId="35" borderId="15" xfId="0" applyFont="1" applyFill="1" applyBorder="1" applyAlignment="1">
      <alignment horizontal="center" vertical="center"/>
    </xf>
    <xf numFmtId="0" fontId="45" fillId="0" borderId="15" xfId="0" applyFont="1" applyBorder="1" applyAlignment="1">
      <alignment horizontal="left" vertical="top" wrapText="1"/>
    </xf>
    <xf numFmtId="0" fontId="49" fillId="0" borderId="0" xfId="0" applyFont="1" applyBorder="1" applyAlignment="1">
      <alignment horizontal="left" vertical="center" indent="4"/>
    </xf>
    <xf numFmtId="0" fontId="0" fillId="37" borderId="10" xfId="0" applyFill="1" applyBorder="1" applyAlignment="1">
      <alignment horizontal="center" vertical="center"/>
    </xf>
    <xf numFmtId="0" fontId="46" fillId="0" borderId="10" xfId="0" applyFont="1" applyBorder="1" applyAlignment="1">
      <alignment horizontal="left" vertical="top" wrapText="1"/>
    </xf>
    <xf numFmtId="0" fontId="45" fillId="38" borderId="10" xfId="0" applyFont="1" applyFill="1" applyBorder="1" applyAlignment="1">
      <alignment horizontal="center" vertical="center"/>
    </xf>
    <xf numFmtId="16" fontId="45" fillId="38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16" fontId="46" fillId="0" borderId="1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47" fillId="0" borderId="10" xfId="0" applyFont="1" applyBorder="1" applyAlignment="1">
      <alignment horizontal="center" vertical="top"/>
    </xf>
    <xf numFmtId="0" fontId="36" fillId="0" borderId="0" xfId="0" applyFont="1" applyBorder="1" applyAlignment="1">
      <alignment horizontal="left" vertical="center"/>
    </xf>
    <xf numFmtId="0" fontId="36" fillId="0" borderId="10" xfId="0" applyFont="1" applyBorder="1" applyAlignment="1">
      <alignment horizontal="left"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left" vertical="center"/>
    </xf>
    <xf numFmtId="0" fontId="36" fillId="0" borderId="10" xfId="0" applyFont="1" applyBorder="1" applyAlignment="1">
      <alignment horizontal="right" vertical="center"/>
    </xf>
    <xf numFmtId="0" fontId="47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0" fontId="47" fillId="0" borderId="15" xfId="0" applyFont="1" applyBorder="1" applyAlignment="1">
      <alignment horizontal="right" vertical="center"/>
    </xf>
    <xf numFmtId="0" fontId="47" fillId="0" borderId="15" xfId="0" applyFont="1" applyFill="1" applyBorder="1" applyAlignment="1">
      <alignment horizontal="right" vertical="center"/>
    </xf>
    <xf numFmtId="0" fontId="47" fillId="0" borderId="0" xfId="0" applyFont="1" applyAlignment="1">
      <alignment horizontal="right" vertical="center"/>
    </xf>
    <xf numFmtId="0" fontId="47" fillId="0" borderId="0" xfId="0" applyFont="1" applyBorder="1" applyAlignment="1">
      <alignment/>
    </xf>
    <xf numFmtId="0" fontId="47" fillId="0" borderId="0" xfId="0" applyFont="1" applyFill="1" applyAlignment="1">
      <alignment/>
    </xf>
    <xf numFmtId="0" fontId="5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7" fillId="0" borderId="0" xfId="0" applyFont="1" applyBorder="1" applyAlignment="1">
      <alignment horizontal="right" vertical="center"/>
    </xf>
    <xf numFmtId="0" fontId="46" fillId="39" borderId="10" xfId="0" applyFont="1" applyFill="1" applyBorder="1" applyAlignment="1">
      <alignment vertical="top" wrapText="1"/>
    </xf>
    <xf numFmtId="0" fontId="47" fillId="0" borderId="10" xfId="0" applyFont="1" applyBorder="1" applyAlignment="1">
      <alignment horizontal="center" vertical="top"/>
    </xf>
    <xf numFmtId="0" fontId="25" fillId="39" borderId="10" xfId="0" applyFont="1" applyFill="1" applyBorder="1" applyAlignment="1">
      <alignment horizontal="right" vertical="center"/>
    </xf>
    <xf numFmtId="0" fontId="25" fillId="39" borderId="15" xfId="0" applyFont="1" applyFill="1" applyBorder="1" applyAlignment="1">
      <alignment horizontal="right" vertical="center"/>
    </xf>
    <xf numFmtId="0" fontId="47" fillId="39" borderId="10" xfId="0" applyFont="1" applyFill="1" applyBorder="1" applyAlignment="1">
      <alignment horizontal="right" vertical="center"/>
    </xf>
    <xf numFmtId="0" fontId="36" fillId="39" borderId="10" xfId="0" applyFont="1" applyFill="1" applyBorder="1" applyAlignment="1">
      <alignment horizontal="left" vertical="center"/>
    </xf>
    <xf numFmtId="0" fontId="47" fillId="39" borderId="15" xfId="0" applyFont="1" applyFill="1" applyBorder="1" applyAlignment="1">
      <alignment horizontal="right" vertical="center"/>
    </xf>
    <xf numFmtId="0" fontId="2" fillId="39" borderId="10" xfId="0" applyFont="1" applyFill="1" applyBorder="1" applyAlignment="1">
      <alignment horizontal="left" vertical="center" wrapText="1"/>
    </xf>
    <xf numFmtId="0" fontId="47" fillId="39" borderId="10" xfId="0" applyFont="1" applyFill="1" applyBorder="1" applyAlignment="1">
      <alignment horizontal="center" vertical="top"/>
    </xf>
    <xf numFmtId="0" fontId="47" fillId="39" borderId="10" xfId="0" applyFont="1" applyFill="1" applyBorder="1" applyAlignment="1">
      <alignment horizontal="center" vertical="top" wrapText="1"/>
    </xf>
    <xf numFmtId="0" fontId="47" fillId="39" borderId="13" xfId="0" applyFont="1" applyFill="1" applyBorder="1" applyAlignment="1">
      <alignment horizontal="center" vertical="top"/>
    </xf>
    <xf numFmtId="0" fontId="47" fillId="39" borderId="13" xfId="0" applyFont="1" applyFill="1" applyBorder="1" applyAlignment="1">
      <alignment horizontal="center" vertical="top" wrapText="1"/>
    </xf>
    <xf numFmtId="0" fontId="0" fillId="39" borderId="0" xfId="0" applyFill="1" applyAlignment="1">
      <alignment/>
    </xf>
    <xf numFmtId="0" fontId="45" fillId="39" borderId="13" xfId="0" applyFont="1" applyFill="1" applyBorder="1" applyAlignment="1">
      <alignment horizontal="center" vertical="top"/>
    </xf>
    <xf numFmtId="0" fontId="45" fillId="39" borderId="13" xfId="0" applyFont="1" applyFill="1" applyBorder="1" applyAlignment="1">
      <alignment horizontal="center" vertical="top" wrapText="1"/>
    </xf>
    <xf numFmtId="0" fontId="0" fillId="39" borderId="13" xfId="0" applyFill="1" applyBorder="1" applyAlignment="1">
      <alignment/>
    </xf>
    <xf numFmtId="0" fontId="45" fillId="39" borderId="10" xfId="0" applyFont="1" applyFill="1" applyBorder="1" applyAlignment="1">
      <alignment horizontal="center" vertical="center" textRotation="90" wrapText="1"/>
    </xf>
    <xf numFmtId="16" fontId="45" fillId="39" borderId="13" xfId="0" applyNumberFormat="1" applyFont="1" applyFill="1" applyBorder="1" applyAlignment="1">
      <alignment horizontal="center" vertical="top" wrapText="1"/>
    </xf>
    <xf numFmtId="0" fontId="45" fillId="39" borderId="10" xfId="0" applyFont="1" applyFill="1" applyBorder="1" applyAlignment="1">
      <alignment horizontal="center" vertical="center" textRotation="90"/>
    </xf>
    <xf numFmtId="0" fontId="0" fillId="40" borderId="10" xfId="0" applyFill="1" applyBorder="1" applyAlignment="1">
      <alignment horizontal="center" vertical="center"/>
    </xf>
    <xf numFmtId="0" fontId="36" fillId="40" borderId="10" xfId="0" applyFont="1" applyFill="1" applyBorder="1" applyAlignment="1">
      <alignment horizontal="left" vertical="center"/>
    </xf>
    <xf numFmtId="0" fontId="47" fillId="40" borderId="10" xfId="0" applyFont="1" applyFill="1" applyBorder="1" applyAlignment="1">
      <alignment horizontal="right" vertical="center"/>
    </xf>
    <xf numFmtId="0" fontId="0" fillId="40" borderId="0" xfId="0" applyFill="1" applyAlignment="1">
      <alignment horizontal="right" vertical="center"/>
    </xf>
    <xf numFmtId="0" fontId="36" fillId="40" borderId="10" xfId="0" applyFont="1" applyFill="1" applyBorder="1" applyAlignment="1">
      <alignment horizontal="center" vertical="center"/>
    </xf>
    <xf numFmtId="0" fontId="47" fillId="40" borderId="15" xfId="0" applyFont="1" applyFill="1" applyBorder="1" applyAlignment="1">
      <alignment horizontal="right" vertical="center"/>
    </xf>
    <xf numFmtId="0" fontId="36" fillId="0" borderId="15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45" fillId="0" borderId="11" xfId="0" applyFont="1" applyBorder="1" applyAlignment="1">
      <alignment horizontal="left" vertical="top" wrapText="1"/>
    </xf>
    <xf numFmtId="0" fontId="45" fillId="0" borderId="14" xfId="0" applyFont="1" applyBorder="1" applyAlignment="1">
      <alignment horizontal="left" vertical="top"/>
    </xf>
    <xf numFmtId="0" fontId="45" fillId="0" borderId="13" xfId="0" applyFont="1" applyBorder="1" applyAlignment="1">
      <alignment horizontal="left" vertical="top"/>
    </xf>
    <xf numFmtId="0" fontId="45" fillId="0" borderId="15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36" fillId="3" borderId="15" xfId="0" applyFont="1" applyFill="1" applyBorder="1" applyAlignment="1">
      <alignment horizontal="center" vertical="center"/>
    </xf>
    <xf numFmtId="0" fontId="36" fillId="3" borderId="12" xfId="0" applyFont="1" applyFill="1" applyBorder="1" applyAlignment="1">
      <alignment horizontal="center" vertical="center"/>
    </xf>
    <xf numFmtId="0" fontId="36" fillId="3" borderId="16" xfId="0" applyFont="1" applyFill="1" applyBorder="1" applyAlignment="1">
      <alignment horizontal="center" vertical="center"/>
    </xf>
    <xf numFmtId="0" fontId="36" fillId="41" borderId="15" xfId="0" applyFont="1" applyFill="1" applyBorder="1" applyAlignment="1">
      <alignment horizontal="center" vertical="center"/>
    </xf>
    <xf numFmtId="0" fontId="36" fillId="41" borderId="12" xfId="0" applyFont="1" applyFill="1" applyBorder="1" applyAlignment="1">
      <alignment horizontal="center" vertical="center"/>
    </xf>
    <xf numFmtId="0" fontId="36" fillId="41" borderId="16" xfId="0" applyFont="1" applyFill="1" applyBorder="1" applyAlignment="1">
      <alignment horizontal="center" vertical="center"/>
    </xf>
    <xf numFmtId="0" fontId="45" fillId="0" borderId="14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left" vertical="center" wrapText="1"/>
    </xf>
    <xf numFmtId="0" fontId="46" fillId="0" borderId="20" xfId="0" applyFont="1" applyBorder="1" applyAlignment="1">
      <alignment horizontal="left" vertical="center" wrapText="1"/>
    </xf>
    <xf numFmtId="0" fontId="46" fillId="0" borderId="21" xfId="0" applyFont="1" applyBorder="1" applyAlignment="1">
      <alignment horizontal="left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/>
    </xf>
    <xf numFmtId="0" fontId="36" fillId="0" borderId="22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42" borderId="10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36" fillId="43" borderId="15" xfId="0" applyFont="1" applyFill="1" applyBorder="1" applyAlignment="1">
      <alignment horizontal="center" vertical="center" wrapText="1"/>
    </xf>
    <xf numFmtId="0" fontId="36" fillId="43" borderId="12" xfId="0" applyFont="1" applyFill="1" applyBorder="1" applyAlignment="1">
      <alignment horizontal="center" vertical="center" wrapText="1"/>
    </xf>
    <xf numFmtId="0" fontId="36" fillId="43" borderId="16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/>
    </xf>
    <xf numFmtId="0" fontId="51" fillId="6" borderId="15" xfId="0" applyFont="1" applyFill="1" applyBorder="1" applyAlignment="1">
      <alignment horizontal="center" vertical="center"/>
    </xf>
    <xf numFmtId="0" fontId="51" fillId="6" borderId="12" xfId="0" applyFont="1" applyFill="1" applyBorder="1" applyAlignment="1">
      <alignment horizontal="center" vertical="center"/>
    </xf>
    <xf numFmtId="0" fontId="51" fillId="6" borderId="16" xfId="0" applyFont="1" applyFill="1" applyBorder="1" applyAlignment="1">
      <alignment horizontal="center" vertical="center"/>
    </xf>
    <xf numFmtId="0" fontId="36" fillId="44" borderId="15" xfId="0" applyFont="1" applyFill="1" applyBorder="1" applyAlignment="1">
      <alignment horizontal="center" vertical="center"/>
    </xf>
    <xf numFmtId="0" fontId="36" fillId="44" borderId="16" xfId="0" applyFont="1" applyFill="1" applyBorder="1" applyAlignment="1">
      <alignment horizontal="center" vertical="center"/>
    </xf>
    <xf numFmtId="0" fontId="45" fillId="0" borderId="15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top" wrapText="1"/>
    </xf>
    <xf numFmtId="0" fontId="45" fillId="0" borderId="16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16" fontId="45" fillId="0" borderId="11" xfId="0" applyNumberFormat="1" applyFont="1" applyBorder="1" applyAlignment="1">
      <alignment horizontal="center" vertical="top" wrapText="1"/>
    </xf>
    <xf numFmtId="16" fontId="45" fillId="0" borderId="13" xfId="0" applyNumberFormat="1" applyFont="1" applyBorder="1" applyAlignment="1">
      <alignment horizontal="center" vertical="top" wrapText="1"/>
    </xf>
    <xf numFmtId="0" fontId="45" fillId="0" borderId="14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top" wrapText="1"/>
    </xf>
    <xf numFmtId="0" fontId="45" fillId="0" borderId="14" xfId="0" applyFont="1" applyBorder="1" applyAlignment="1">
      <alignment horizontal="center" vertical="top"/>
    </xf>
    <xf numFmtId="0" fontId="45" fillId="0" borderId="13" xfId="0" applyFont="1" applyBorder="1" applyAlignment="1">
      <alignment horizontal="center" vertical="top"/>
    </xf>
    <xf numFmtId="0" fontId="36" fillId="45" borderId="15" xfId="0" applyFont="1" applyFill="1" applyBorder="1" applyAlignment="1">
      <alignment horizontal="center" vertical="center"/>
    </xf>
    <xf numFmtId="0" fontId="36" fillId="45" borderId="12" xfId="0" applyFont="1" applyFill="1" applyBorder="1" applyAlignment="1">
      <alignment horizontal="center" vertical="center"/>
    </xf>
    <xf numFmtId="0" fontId="36" fillId="45" borderId="16" xfId="0" applyFont="1" applyFill="1" applyBorder="1" applyAlignment="1">
      <alignment horizontal="center" vertical="center"/>
    </xf>
    <xf numFmtId="0" fontId="45" fillId="3" borderId="15" xfId="0" applyFont="1" applyFill="1" applyBorder="1" applyAlignment="1">
      <alignment horizontal="center" vertical="center" wrapText="1"/>
    </xf>
    <xf numFmtId="0" fontId="45" fillId="3" borderId="12" xfId="0" applyFont="1" applyFill="1" applyBorder="1" applyAlignment="1">
      <alignment horizontal="center" vertical="center"/>
    </xf>
    <xf numFmtId="0" fontId="45" fillId="3" borderId="16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/>
    </xf>
    <xf numFmtId="0" fontId="45" fillId="46" borderId="15" xfId="0" applyFont="1" applyFill="1" applyBorder="1" applyAlignment="1">
      <alignment horizontal="center" vertical="center" wrapText="1"/>
    </xf>
    <xf numFmtId="0" fontId="45" fillId="46" borderId="12" xfId="0" applyFont="1" applyFill="1" applyBorder="1" applyAlignment="1">
      <alignment horizontal="center" vertical="center"/>
    </xf>
    <xf numFmtId="0" fontId="45" fillId="46" borderId="16" xfId="0" applyFont="1" applyFill="1" applyBorder="1" applyAlignment="1">
      <alignment horizontal="center" vertical="center"/>
    </xf>
    <xf numFmtId="0" fontId="45" fillId="47" borderId="15" xfId="0" applyFont="1" applyFill="1" applyBorder="1" applyAlignment="1">
      <alignment horizontal="center" vertical="center"/>
    </xf>
    <xf numFmtId="0" fontId="45" fillId="47" borderId="12" xfId="0" applyFont="1" applyFill="1" applyBorder="1" applyAlignment="1">
      <alignment horizontal="center" vertical="center"/>
    </xf>
    <xf numFmtId="0" fontId="45" fillId="47" borderId="16" xfId="0" applyFont="1" applyFill="1" applyBorder="1" applyAlignment="1">
      <alignment horizontal="center" vertical="center"/>
    </xf>
    <xf numFmtId="0" fontId="45" fillId="46" borderId="10" xfId="0" applyFont="1" applyFill="1" applyBorder="1" applyAlignment="1">
      <alignment horizontal="center" vertical="center" wrapText="1"/>
    </xf>
    <xf numFmtId="0" fontId="45" fillId="46" borderId="10" xfId="0" applyFont="1" applyFill="1" applyBorder="1" applyAlignment="1">
      <alignment horizontal="center" vertical="center"/>
    </xf>
    <xf numFmtId="0" fontId="45" fillId="46" borderId="15" xfId="0" applyFont="1" applyFill="1" applyBorder="1" applyAlignment="1">
      <alignment horizontal="center" vertical="center"/>
    </xf>
    <xf numFmtId="0" fontId="45" fillId="47" borderId="15" xfId="0" applyFont="1" applyFill="1" applyBorder="1" applyAlignment="1">
      <alignment horizontal="center" vertical="center" wrapText="1"/>
    </xf>
    <xf numFmtId="0" fontId="45" fillId="44" borderId="15" xfId="0" applyFont="1" applyFill="1" applyBorder="1" applyAlignment="1">
      <alignment horizontal="center" vertical="center" wrapText="1"/>
    </xf>
    <xf numFmtId="0" fontId="45" fillId="44" borderId="12" xfId="0" applyFont="1" applyFill="1" applyBorder="1" applyAlignment="1">
      <alignment horizontal="center" vertical="center"/>
    </xf>
    <xf numFmtId="0" fontId="45" fillId="44" borderId="16" xfId="0" applyFont="1" applyFill="1" applyBorder="1" applyAlignment="1">
      <alignment horizontal="center" vertical="center"/>
    </xf>
    <xf numFmtId="0" fontId="52" fillId="48" borderId="15" xfId="0" applyFont="1" applyFill="1" applyBorder="1" applyAlignment="1">
      <alignment horizontal="center" vertical="center" wrapText="1"/>
    </xf>
    <xf numFmtId="0" fontId="52" fillId="48" borderId="12" xfId="0" applyFont="1" applyFill="1" applyBorder="1" applyAlignment="1">
      <alignment horizontal="center" vertical="center" wrapText="1"/>
    </xf>
    <xf numFmtId="0" fontId="52" fillId="48" borderId="16" xfId="0" applyFont="1" applyFill="1" applyBorder="1" applyAlignment="1">
      <alignment horizontal="center" vertical="center" wrapText="1"/>
    </xf>
    <xf numFmtId="0" fontId="45" fillId="47" borderId="10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left" vertical="center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22" xfId="0" applyFont="1" applyBorder="1" applyAlignment="1">
      <alignment horizontal="left" vertical="center" wrapText="1"/>
    </xf>
    <xf numFmtId="0" fontId="45" fillId="44" borderId="10" xfId="0" applyFont="1" applyFill="1" applyBorder="1" applyAlignment="1">
      <alignment horizontal="center" vertical="center" wrapText="1"/>
    </xf>
    <xf numFmtId="0" fontId="45" fillId="44" borderId="10" xfId="0" applyFont="1" applyFill="1" applyBorder="1" applyAlignment="1">
      <alignment horizontal="center" vertical="center"/>
    </xf>
    <xf numFmtId="0" fontId="45" fillId="3" borderId="10" xfId="0" applyFont="1" applyFill="1" applyBorder="1" applyAlignment="1">
      <alignment horizontal="center" vertical="center" wrapText="1"/>
    </xf>
    <xf numFmtId="0" fontId="45" fillId="3" borderId="10" xfId="0" applyFont="1" applyFill="1" applyBorder="1" applyAlignment="1">
      <alignment horizontal="center" vertical="center"/>
    </xf>
    <xf numFmtId="0" fontId="45" fillId="3" borderId="15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32"/>
  <sheetViews>
    <sheetView view="pageBreakPreview" zoomScale="80" zoomScaleNormal="80" zoomScaleSheetLayoutView="80" workbookViewId="0" topLeftCell="A4">
      <selection activeCell="C17" sqref="C17:DX17"/>
    </sheetView>
  </sheetViews>
  <sheetFormatPr defaultColWidth="9.140625" defaultRowHeight="15"/>
  <cols>
    <col min="2" max="2" width="39.28125" style="0" customWidth="1"/>
    <col min="3" max="3" width="7.28125" style="0" customWidth="1"/>
    <col min="4" max="4" width="7.7109375" style="0" customWidth="1"/>
    <col min="5" max="5" width="7.8515625" style="0" customWidth="1"/>
    <col min="6" max="6" width="8.7109375" style="0" customWidth="1"/>
    <col min="7" max="7" width="11.57421875" style="0" customWidth="1"/>
    <col min="8" max="8" width="9.7109375" style="0" customWidth="1"/>
    <col min="9" max="9" width="9.28125" style="0" customWidth="1"/>
    <col min="10" max="11" width="6.7109375" style="0" customWidth="1"/>
    <col min="12" max="12" width="7.7109375" style="0" customWidth="1"/>
    <col min="13" max="13" width="5.140625" style="0" customWidth="1"/>
    <col min="14" max="14" width="8.00390625" style="0" customWidth="1"/>
    <col min="15" max="15" width="6.7109375" style="0" customWidth="1"/>
    <col min="16" max="16" width="6.7109375" style="1" customWidth="1"/>
    <col min="17" max="17" width="8.140625" style="1" customWidth="1"/>
    <col min="18" max="18" width="5.421875" style="1" customWidth="1"/>
    <col min="19" max="19" width="7.8515625" style="1" customWidth="1"/>
    <col min="20" max="21" width="6.7109375" style="1" customWidth="1"/>
    <col min="22" max="22" width="8.28125" style="1" customWidth="1"/>
    <col min="23" max="23" width="5.28125" style="0" customWidth="1"/>
    <col min="24" max="24" width="11.140625" style="0" customWidth="1"/>
    <col min="25" max="26" width="6.7109375" style="0" customWidth="1"/>
    <col min="27" max="27" width="7.7109375" style="0" customWidth="1"/>
    <col min="28" max="28" width="5.140625" style="0" customWidth="1"/>
    <col min="29" max="29" width="8.7109375" style="0" customWidth="1"/>
    <col min="30" max="30" width="9.7109375" style="0" customWidth="1"/>
    <col min="31" max="31" width="8.7109375" style="0" customWidth="1"/>
    <col min="32" max="32" width="7.57421875" style="0" customWidth="1"/>
    <col min="33" max="40" width="6.8515625" style="0" customWidth="1"/>
    <col min="41" max="41" width="6.7109375" style="0" customWidth="1"/>
    <col min="42" max="42" width="5.7109375" style="0" customWidth="1"/>
    <col min="43" max="43" width="5.57421875" style="0" customWidth="1"/>
    <col min="44" max="44" width="6.7109375" style="0" customWidth="1"/>
    <col min="45" max="45" width="10.7109375" style="0" customWidth="1"/>
    <col min="46" max="46" width="6.00390625" style="0" customWidth="1"/>
    <col min="47" max="48" width="9.28125" style="0" customWidth="1"/>
    <col min="49" max="49" width="6.7109375" style="0" customWidth="1"/>
    <col min="50" max="50" width="9.7109375" style="0" customWidth="1"/>
    <col min="51" max="51" width="8.28125" style="0" customWidth="1"/>
    <col min="52" max="52" width="7.7109375" style="0" customWidth="1"/>
    <col min="53" max="53" width="9.28125" style="0" customWidth="1"/>
    <col min="54" max="54" width="8.28125" style="0" customWidth="1"/>
    <col min="55" max="55" width="10.421875" style="0" customWidth="1"/>
    <col min="56" max="56" width="9.57421875" style="0" customWidth="1"/>
    <col min="58" max="58" width="7.421875" style="0" customWidth="1"/>
    <col min="62" max="62" width="7.8515625" style="0" customWidth="1"/>
    <col min="63" max="64" width="6.7109375" style="0" customWidth="1"/>
    <col min="65" max="65" width="7.8515625" style="0" customWidth="1"/>
    <col min="66" max="68" width="6.7109375" style="0" customWidth="1"/>
    <col min="70" max="70" width="7.421875" style="0" customWidth="1"/>
    <col min="76" max="76" width="6.140625" style="0" customWidth="1"/>
    <col min="77" max="77" width="6.57421875" style="0" customWidth="1"/>
    <col min="78" max="78" width="7.140625" style="0" customWidth="1"/>
    <col min="79" max="79" width="7.28125" style="0" customWidth="1"/>
    <col min="80" max="80" width="6.7109375" style="0" customWidth="1"/>
    <col min="81" max="81" width="6.8515625" style="0" customWidth="1"/>
    <col min="86" max="87" width="7.140625" style="0" customWidth="1"/>
    <col min="88" max="89" width="7.28125" style="0" customWidth="1"/>
    <col min="90" max="90" width="10.7109375" style="0" customWidth="1"/>
    <col min="91" max="91" width="13.421875" style="0" customWidth="1"/>
    <col min="92" max="92" width="6.7109375" style="0" customWidth="1"/>
    <col min="93" max="93" width="8.7109375" style="0" customWidth="1"/>
    <col min="94" max="94" width="8.28125" style="0" customWidth="1"/>
    <col min="95" max="95" width="7.8515625" style="0" customWidth="1"/>
    <col min="96" max="96" width="8.28125" style="0" customWidth="1"/>
    <col min="97" max="97" width="7.28125" style="0" customWidth="1"/>
    <col min="98" max="98" width="7.7109375" style="0" customWidth="1"/>
    <col min="101" max="101" width="12.140625" style="0" customWidth="1"/>
    <col min="102" max="102" width="13.7109375" style="0" customWidth="1"/>
    <col min="103" max="103" width="10.421875" style="0" customWidth="1"/>
    <col min="105" max="105" width="9.8515625" style="0" customWidth="1"/>
    <col min="109" max="109" width="10.7109375" style="0" customWidth="1"/>
    <col min="110" max="110" width="7.140625" style="0" customWidth="1"/>
    <col min="111" max="111" width="7.421875" style="0" customWidth="1"/>
    <col min="112" max="112" width="7.28125" style="0" customWidth="1"/>
    <col min="113" max="113" width="6.28125" style="0" customWidth="1"/>
    <col min="114" max="114" width="8.28125" style="0" customWidth="1"/>
    <col min="115" max="115" width="7.7109375" style="0" customWidth="1"/>
    <col min="117" max="117" width="9.00390625" style="0" customWidth="1"/>
    <col min="125" max="125" width="6.7109375" style="0" customWidth="1"/>
    <col min="126" max="126" width="15.57421875" style="0" customWidth="1"/>
    <col min="128" max="128" width="10.28125" style="0" customWidth="1"/>
  </cols>
  <sheetData>
    <row r="1" spans="1:39" ht="48.75" customHeight="1">
      <c r="A1" s="121" t="s">
        <v>273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</row>
    <row r="2" spans="1:128" ht="36.75" customHeight="1">
      <c r="A2" s="122" t="s">
        <v>40</v>
      </c>
      <c r="B2" s="132" t="s">
        <v>41</v>
      </c>
      <c r="C2" s="132"/>
      <c r="D2" s="132"/>
      <c r="E2" s="132"/>
      <c r="F2" s="132"/>
      <c r="G2" s="132"/>
      <c r="H2" s="132"/>
      <c r="I2" s="134" t="s">
        <v>42</v>
      </c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6"/>
      <c r="AG2" s="138" t="s">
        <v>39</v>
      </c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40"/>
      <c r="AW2" s="105" t="s">
        <v>252</v>
      </c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7"/>
      <c r="DE2" s="108" t="s">
        <v>210</v>
      </c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10"/>
    </row>
    <row r="3" spans="1:128" ht="76.5" customHeight="1">
      <c r="A3" s="123"/>
      <c r="B3" s="129" t="s">
        <v>83</v>
      </c>
      <c r="C3" s="94" t="s">
        <v>237</v>
      </c>
      <c r="D3" s="97"/>
      <c r="E3" s="97"/>
      <c r="F3" s="97"/>
      <c r="G3" s="98"/>
      <c r="H3" s="126" t="s">
        <v>238</v>
      </c>
      <c r="I3" s="101" t="s">
        <v>239</v>
      </c>
      <c r="J3" s="102"/>
      <c r="K3" s="102"/>
      <c r="L3" s="102"/>
      <c r="M3" s="103"/>
      <c r="N3" s="101" t="s">
        <v>45</v>
      </c>
      <c r="O3" s="102"/>
      <c r="P3" s="102"/>
      <c r="Q3" s="102"/>
      <c r="R3" s="103"/>
      <c r="S3" s="112" t="s">
        <v>46</v>
      </c>
      <c r="T3" s="112"/>
      <c r="U3" s="112"/>
      <c r="V3" s="112"/>
      <c r="W3" s="112"/>
      <c r="X3" s="94" t="s">
        <v>47</v>
      </c>
      <c r="Y3" s="97"/>
      <c r="Z3" s="97"/>
      <c r="AA3" s="97"/>
      <c r="AB3" s="98"/>
      <c r="AC3" s="97" t="s">
        <v>248</v>
      </c>
      <c r="AD3" s="97"/>
      <c r="AE3" s="97"/>
      <c r="AF3" s="98"/>
      <c r="AG3" s="112" t="s">
        <v>85</v>
      </c>
      <c r="AH3" s="125"/>
      <c r="AI3" s="125"/>
      <c r="AJ3" s="125"/>
      <c r="AK3" s="125"/>
      <c r="AL3" s="125"/>
      <c r="AM3" s="125"/>
      <c r="AN3" s="125"/>
      <c r="AO3" s="94" t="s">
        <v>37</v>
      </c>
      <c r="AP3" s="97"/>
      <c r="AQ3" s="97"/>
      <c r="AR3" s="97"/>
      <c r="AS3" s="97"/>
      <c r="AT3" s="97"/>
      <c r="AU3" s="97"/>
      <c r="AV3" s="98"/>
      <c r="AW3" s="94" t="s">
        <v>113</v>
      </c>
      <c r="AX3" s="97"/>
      <c r="AY3" s="97"/>
      <c r="AZ3" s="97"/>
      <c r="BA3" s="97"/>
      <c r="BB3" s="97"/>
      <c r="BC3" s="97"/>
      <c r="BD3" s="97"/>
      <c r="BE3" s="97"/>
      <c r="BF3" s="94" t="s">
        <v>124</v>
      </c>
      <c r="BG3" s="95"/>
      <c r="BH3" s="95"/>
      <c r="BI3" s="96"/>
      <c r="BJ3" s="94" t="s">
        <v>130</v>
      </c>
      <c r="BK3" s="95"/>
      <c r="BL3" s="95"/>
      <c r="BM3" s="95"/>
      <c r="BN3" s="96"/>
      <c r="BO3" s="94" t="s">
        <v>131</v>
      </c>
      <c r="BP3" s="95"/>
      <c r="BQ3" s="96"/>
      <c r="BR3" s="94" t="s">
        <v>134</v>
      </c>
      <c r="BS3" s="97"/>
      <c r="BT3" s="97"/>
      <c r="BU3" s="97"/>
      <c r="BV3" s="97"/>
      <c r="BW3" s="98"/>
      <c r="BX3" s="94" t="s">
        <v>144</v>
      </c>
      <c r="BY3" s="97"/>
      <c r="BZ3" s="97"/>
      <c r="CA3" s="97"/>
      <c r="CB3" s="97"/>
      <c r="CC3" s="94" t="s">
        <v>165</v>
      </c>
      <c r="CD3" s="95"/>
      <c r="CE3" s="95"/>
      <c r="CF3" s="95"/>
      <c r="CG3" s="96"/>
      <c r="CH3" s="94" t="s">
        <v>166</v>
      </c>
      <c r="CI3" s="97"/>
      <c r="CJ3" s="97"/>
      <c r="CK3" s="97"/>
      <c r="CL3" s="97"/>
      <c r="CM3" s="113" t="s">
        <v>192</v>
      </c>
      <c r="CN3" s="94" t="s">
        <v>176</v>
      </c>
      <c r="CO3" s="95"/>
      <c r="CP3" s="95"/>
      <c r="CQ3" s="95"/>
      <c r="CR3" s="95"/>
      <c r="CS3" s="95"/>
      <c r="CT3" s="95"/>
      <c r="CU3" s="96"/>
      <c r="CV3" s="94" t="s">
        <v>193</v>
      </c>
      <c r="CW3" s="97"/>
      <c r="CX3" s="97"/>
      <c r="CY3" s="97"/>
      <c r="CZ3" s="97"/>
      <c r="DA3" s="97"/>
      <c r="DB3" s="97"/>
      <c r="DC3" s="97"/>
      <c r="DD3" s="98"/>
      <c r="DE3" s="94" t="s">
        <v>211</v>
      </c>
      <c r="DF3" s="97"/>
      <c r="DG3" s="97"/>
      <c r="DH3" s="97"/>
      <c r="DI3" s="97"/>
      <c r="DJ3" s="97"/>
      <c r="DK3" s="97"/>
      <c r="DL3" s="97"/>
      <c r="DM3" s="97"/>
      <c r="DN3" s="98"/>
      <c r="DO3" s="94" t="s">
        <v>222</v>
      </c>
      <c r="DP3" s="95"/>
      <c r="DQ3" s="95"/>
      <c r="DR3" s="95"/>
      <c r="DS3" s="95"/>
      <c r="DT3" s="95"/>
      <c r="DU3" s="96"/>
      <c r="DV3" s="116" t="s">
        <v>230</v>
      </c>
      <c r="DW3" s="91" t="s">
        <v>231</v>
      </c>
      <c r="DX3" s="91" t="s">
        <v>232</v>
      </c>
    </row>
    <row r="4" spans="1:128" ht="15.75" customHeight="1">
      <c r="A4" s="123"/>
      <c r="B4" s="130"/>
      <c r="C4" s="31" t="s">
        <v>14</v>
      </c>
      <c r="D4" s="31" t="s">
        <v>15</v>
      </c>
      <c r="E4" s="31" t="s">
        <v>16</v>
      </c>
      <c r="F4" s="31" t="s">
        <v>17</v>
      </c>
      <c r="G4" s="31" t="s">
        <v>18</v>
      </c>
      <c r="H4" s="127"/>
      <c r="I4" s="99" t="s">
        <v>241</v>
      </c>
      <c r="J4" s="11" t="s">
        <v>28</v>
      </c>
      <c r="K4" s="11" t="s">
        <v>19</v>
      </c>
      <c r="L4" s="11" t="s">
        <v>20</v>
      </c>
      <c r="M4" s="11" t="s">
        <v>21</v>
      </c>
      <c r="N4" s="99" t="s">
        <v>240</v>
      </c>
      <c r="O4" s="11" t="s">
        <v>14</v>
      </c>
      <c r="P4" s="11" t="s">
        <v>15</v>
      </c>
      <c r="Q4" s="11" t="s">
        <v>16</v>
      </c>
      <c r="R4" s="11" t="s">
        <v>17</v>
      </c>
      <c r="S4" s="133" t="s">
        <v>242</v>
      </c>
      <c r="T4" s="12" t="s">
        <v>9</v>
      </c>
      <c r="U4" s="12" t="s">
        <v>10</v>
      </c>
      <c r="V4" s="12" t="s">
        <v>25</v>
      </c>
      <c r="W4" s="12" t="s">
        <v>23</v>
      </c>
      <c r="X4" s="99" t="s">
        <v>243</v>
      </c>
      <c r="Y4" s="11" t="s">
        <v>5</v>
      </c>
      <c r="Z4" s="11" t="s">
        <v>6</v>
      </c>
      <c r="AA4" s="11" t="s">
        <v>7</v>
      </c>
      <c r="AB4" s="11" t="s">
        <v>8</v>
      </c>
      <c r="AC4" s="11" t="s">
        <v>11</v>
      </c>
      <c r="AD4" s="11" t="s">
        <v>12</v>
      </c>
      <c r="AE4" s="11" t="s">
        <v>13</v>
      </c>
      <c r="AF4" s="11" t="s">
        <v>24</v>
      </c>
      <c r="AG4" s="4" t="s">
        <v>28</v>
      </c>
      <c r="AH4" s="4" t="s">
        <v>19</v>
      </c>
      <c r="AI4" s="4" t="s">
        <v>20</v>
      </c>
      <c r="AJ4" s="4" t="s">
        <v>21</v>
      </c>
      <c r="AK4" s="4" t="s">
        <v>22</v>
      </c>
      <c r="AL4" s="4" t="s">
        <v>29</v>
      </c>
      <c r="AM4" s="4" t="s">
        <v>30</v>
      </c>
      <c r="AN4" s="4" t="s">
        <v>31</v>
      </c>
      <c r="AO4" s="99" t="s">
        <v>117</v>
      </c>
      <c r="AP4" s="5" t="s">
        <v>14</v>
      </c>
      <c r="AQ4" s="5" t="s">
        <v>15</v>
      </c>
      <c r="AR4" s="5" t="s">
        <v>16</v>
      </c>
      <c r="AS4" s="5" t="s">
        <v>17</v>
      </c>
      <c r="AT4" s="5" t="s">
        <v>18</v>
      </c>
      <c r="AU4" s="5" t="s">
        <v>32</v>
      </c>
      <c r="AV4" s="6" t="s">
        <v>33</v>
      </c>
      <c r="AW4" s="119" t="s">
        <v>114</v>
      </c>
      <c r="AX4" s="26" t="s">
        <v>28</v>
      </c>
      <c r="AY4" s="26" t="s">
        <v>19</v>
      </c>
      <c r="AZ4" s="26" t="s">
        <v>20</v>
      </c>
      <c r="BA4" s="26" t="s">
        <v>21</v>
      </c>
      <c r="BB4" s="26" t="s">
        <v>22</v>
      </c>
      <c r="BC4" s="26" t="s">
        <v>29</v>
      </c>
      <c r="BD4" s="26" t="s">
        <v>30</v>
      </c>
      <c r="BE4" s="27" t="s">
        <v>31</v>
      </c>
      <c r="BF4" s="26" t="s">
        <v>14</v>
      </c>
      <c r="BG4" s="26" t="s">
        <v>15</v>
      </c>
      <c r="BH4" s="26" t="s">
        <v>16</v>
      </c>
      <c r="BI4" s="26" t="s">
        <v>17</v>
      </c>
      <c r="BJ4" s="99" t="s">
        <v>129</v>
      </c>
      <c r="BK4" s="32" t="s">
        <v>9</v>
      </c>
      <c r="BL4" s="32" t="s">
        <v>10</v>
      </c>
      <c r="BM4" s="32" t="s">
        <v>25</v>
      </c>
      <c r="BN4" s="32" t="s">
        <v>23</v>
      </c>
      <c r="BO4" s="33" t="s">
        <v>5</v>
      </c>
      <c r="BP4" s="33" t="s">
        <v>6</v>
      </c>
      <c r="BQ4" s="33" t="s">
        <v>7</v>
      </c>
      <c r="BR4" s="26" t="s">
        <v>11</v>
      </c>
      <c r="BS4" s="26" t="s">
        <v>12</v>
      </c>
      <c r="BT4" s="26" t="s">
        <v>13</v>
      </c>
      <c r="BU4" s="26" t="s">
        <v>24</v>
      </c>
      <c r="BV4" s="26" t="s">
        <v>142</v>
      </c>
      <c r="BW4" s="26" t="s">
        <v>143</v>
      </c>
      <c r="BX4" s="26" t="s">
        <v>145</v>
      </c>
      <c r="BY4" s="26" t="s">
        <v>146</v>
      </c>
      <c r="BZ4" s="26" t="s">
        <v>147</v>
      </c>
      <c r="CA4" s="26" t="s">
        <v>148</v>
      </c>
      <c r="CB4" s="35" t="s">
        <v>149</v>
      </c>
      <c r="CC4" s="33" t="s">
        <v>156</v>
      </c>
      <c r="CD4" s="33" t="s">
        <v>157</v>
      </c>
      <c r="CE4" s="33" t="s">
        <v>158</v>
      </c>
      <c r="CF4" s="33" t="s">
        <v>159</v>
      </c>
      <c r="CG4" s="33" t="s">
        <v>160</v>
      </c>
      <c r="CH4" s="99" t="s">
        <v>167</v>
      </c>
      <c r="CI4" s="33" t="s">
        <v>168</v>
      </c>
      <c r="CJ4" s="38" t="s">
        <v>169</v>
      </c>
      <c r="CK4" s="38" t="s">
        <v>170</v>
      </c>
      <c r="CL4" s="38" t="s">
        <v>171</v>
      </c>
      <c r="CM4" s="114"/>
      <c r="CN4" s="99" t="s">
        <v>177</v>
      </c>
      <c r="CO4" s="33" t="s">
        <v>178</v>
      </c>
      <c r="CP4" s="33" t="s">
        <v>179</v>
      </c>
      <c r="CQ4" s="33" t="s">
        <v>180</v>
      </c>
      <c r="CR4" s="33" t="s">
        <v>181</v>
      </c>
      <c r="CS4" s="33" t="s">
        <v>182</v>
      </c>
      <c r="CT4" s="33" t="s">
        <v>183</v>
      </c>
      <c r="CU4" s="33" t="s">
        <v>184</v>
      </c>
      <c r="CV4" s="99" t="s">
        <v>167</v>
      </c>
      <c r="CW4" s="26" t="s">
        <v>194</v>
      </c>
      <c r="CX4" s="26" t="s">
        <v>195</v>
      </c>
      <c r="CY4" s="26" t="s">
        <v>196</v>
      </c>
      <c r="CZ4" s="26" t="s">
        <v>197</v>
      </c>
      <c r="DA4" s="26" t="s">
        <v>198</v>
      </c>
      <c r="DB4" s="26" t="s">
        <v>199</v>
      </c>
      <c r="DC4" s="26" t="s">
        <v>200</v>
      </c>
      <c r="DD4" s="26" t="s">
        <v>201</v>
      </c>
      <c r="DE4" s="40" t="s">
        <v>28</v>
      </c>
      <c r="DF4" s="40" t="s">
        <v>19</v>
      </c>
      <c r="DG4" s="40" t="s">
        <v>20</v>
      </c>
      <c r="DH4" s="40" t="s">
        <v>21</v>
      </c>
      <c r="DI4" s="40" t="s">
        <v>22</v>
      </c>
      <c r="DJ4" s="40" t="s">
        <v>29</v>
      </c>
      <c r="DK4" s="40" t="s">
        <v>30</v>
      </c>
      <c r="DL4" s="40" t="s">
        <v>31</v>
      </c>
      <c r="DM4" s="40" t="s">
        <v>212</v>
      </c>
      <c r="DN4" s="41" t="s">
        <v>213</v>
      </c>
      <c r="DO4" s="40" t="s">
        <v>14</v>
      </c>
      <c r="DP4" s="40" t="s">
        <v>15</v>
      </c>
      <c r="DQ4" s="40" t="s">
        <v>16</v>
      </c>
      <c r="DR4" s="40" t="s">
        <v>17</v>
      </c>
      <c r="DS4" s="40" t="s">
        <v>18</v>
      </c>
      <c r="DT4" s="40" t="s">
        <v>32</v>
      </c>
      <c r="DU4" s="40" t="s">
        <v>33</v>
      </c>
      <c r="DV4" s="117"/>
      <c r="DW4" s="92"/>
      <c r="DX4" s="92"/>
    </row>
    <row r="5" spans="1:128" ht="120" customHeight="1">
      <c r="A5" s="124"/>
      <c r="B5" s="131"/>
      <c r="C5" s="8" t="s">
        <v>236</v>
      </c>
      <c r="D5" s="8" t="s">
        <v>233</v>
      </c>
      <c r="E5" s="8" t="s">
        <v>234</v>
      </c>
      <c r="F5" s="8" t="s">
        <v>235</v>
      </c>
      <c r="G5" s="8" t="s">
        <v>247</v>
      </c>
      <c r="H5" s="128"/>
      <c r="I5" s="104"/>
      <c r="J5" s="25" t="s">
        <v>3</v>
      </c>
      <c r="K5" s="25" t="s">
        <v>43</v>
      </c>
      <c r="L5" s="25" t="s">
        <v>44</v>
      </c>
      <c r="M5" s="25" t="s">
        <v>4</v>
      </c>
      <c r="N5" s="111"/>
      <c r="O5" s="25" t="s">
        <v>3</v>
      </c>
      <c r="P5" s="25" t="s">
        <v>43</v>
      </c>
      <c r="Q5" s="25" t="s">
        <v>44</v>
      </c>
      <c r="R5" s="25" t="s">
        <v>4</v>
      </c>
      <c r="S5" s="133"/>
      <c r="T5" s="25" t="s">
        <v>3</v>
      </c>
      <c r="U5" s="25" t="s">
        <v>43</v>
      </c>
      <c r="V5" s="25" t="s">
        <v>44</v>
      </c>
      <c r="W5" s="25" t="s">
        <v>4</v>
      </c>
      <c r="X5" s="104"/>
      <c r="Y5" s="25" t="s">
        <v>3</v>
      </c>
      <c r="Z5" s="25" t="s">
        <v>43</v>
      </c>
      <c r="AA5" s="25" t="s">
        <v>44</v>
      </c>
      <c r="AB5" s="25" t="s">
        <v>4</v>
      </c>
      <c r="AC5" s="25" t="s">
        <v>48</v>
      </c>
      <c r="AD5" s="25" t="s">
        <v>84</v>
      </c>
      <c r="AE5" s="25" t="s">
        <v>49</v>
      </c>
      <c r="AF5" s="25" t="s">
        <v>244</v>
      </c>
      <c r="AG5" s="24" t="s">
        <v>35</v>
      </c>
      <c r="AH5" s="24" t="s">
        <v>34</v>
      </c>
      <c r="AI5" s="24" t="s">
        <v>26</v>
      </c>
      <c r="AJ5" s="24" t="s">
        <v>34</v>
      </c>
      <c r="AK5" s="24" t="s">
        <v>27</v>
      </c>
      <c r="AL5" s="24" t="s">
        <v>34</v>
      </c>
      <c r="AM5" s="24" t="s">
        <v>1</v>
      </c>
      <c r="AN5" s="24" t="s">
        <v>34</v>
      </c>
      <c r="AO5" s="137"/>
      <c r="AP5" s="24" t="s">
        <v>36</v>
      </c>
      <c r="AQ5" s="24" t="s">
        <v>245</v>
      </c>
      <c r="AR5" s="24" t="s">
        <v>86</v>
      </c>
      <c r="AS5" s="24" t="s">
        <v>2</v>
      </c>
      <c r="AT5" s="24" t="s">
        <v>246</v>
      </c>
      <c r="AU5" s="24" t="s">
        <v>38</v>
      </c>
      <c r="AV5" s="24" t="s">
        <v>87</v>
      </c>
      <c r="AW5" s="120"/>
      <c r="AX5" s="24" t="s">
        <v>115</v>
      </c>
      <c r="AY5" s="24" t="s">
        <v>116</v>
      </c>
      <c r="AZ5" s="24" t="s">
        <v>118</v>
      </c>
      <c r="BA5" s="28" t="s">
        <v>119</v>
      </c>
      <c r="BB5" s="28" t="s">
        <v>120</v>
      </c>
      <c r="BC5" s="24" t="s">
        <v>121</v>
      </c>
      <c r="BD5" s="24" t="s">
        <v>122</v>
      </c>
      <c r="BE5" s="29" t="s">
        <v>123</v>
      </c>
      <c r="BF5" s="29" t="s">
        <v>125</v>
      </c>
      <c r="BG5" s="30" t="s">
        <v>126</v>
      </c>
      <c r="BH5" s="30" t="s">
        <v>127</v>
      </c>
      <c r="BI5" s="30" t="s">
        <v>128</v>
      </c>
      <c r="BJ5" s="100"/>
      <c r="BK5" s="25" t="s">
        <v>3</v>
      </c>
      <c r="BL5" s="25" t="s">
        <v>43</v>
      </c>
      <c r="BM5" s="25" t="s">
        <v>44</v>
      </c>
      <c r="BN5" s="25" t="s">
        <v>4</v>
      </c>
      <c r="BO5" s="29" t="s">
        <v>132</v>
      </c>
      <c r="BP5" s="29" t="s">
        <v>133</v>
      </c>
      <c r="BQ5" s="30" t="s">
        <v>135</v>
      </c>
      <c r="BR5" s="30" t="s">
        <v>136</v>
      </c>
      <c r="BS5" s="30" t="s">
        <v>137</v>
      </c>
      <c r="BT5" s="30" t="s">
        <v>138</v>
      </c>
      <c r="BU5" s="30" t="s">
        <v>141</v>
      </c>
      <c r="BV5" s="30" t="s">
        <v>139</v>
      </c>
      <c r="BW5" s="30" t="s">
        <v>140</v>
      </c>
      <c r="BX5" s="30" t="s">
        <v>150</v>
      </c>
      <c r="BY5" s="30" t="s">
        <v>151</v>
      </c>
      <c r="BZ5" s="30" t="s">
        <v>152</v>
      </c>
      <c r="CA5" s="30" t="s">
        <v>153</v>
      </c>
      <c r="CB5" s="36" t="s">
        <v>154</v>
      </c>
      <c r="CC5" s="30" t="s">
        <v>161</v>
      </c>
      <c r="CD5" s="29" t="s">
        <v>155</v>
      </c>
      <c r="CE5" s="30" t="s">
        <v>162</v>
      </c>
      <c r="CF5" s="30" t="s">
        <v>163</v>
      </c>
      <c r="CG5" s="30" t="s">
        <v>164</v>
      </c>
      <c r="CH5" s="104"/>
      <c r="CI5" s="30" t="s">
        <v>174</v>
      </c>
      <c r="CJ5" s="29" t="s">
        <v>172</v>
      </c>
      <c r="CK5" s="30" t="s">
        <v>173</v>
      </c>
      <c r="CL5" s="30" t="s">
        <v>175</v>
      </c>
      <c r="CM5" s="115"/>
      <c r="CN5" s="100"/>
      <c r="CO5" s="30" t="s">
        <v>185</v>
      </c>
      <c r="CP5" s="30" t="s">
        <v>186</v>
      </c>
      <c r="CQ5" s="30" t="s">
        <v>187</v>
      </c>
      <c r="CR5" s="30" t="s">
        <v>188</v>
      </c>
      <c r="CS5" s="30" t="s">
        <v>189</v>
      </c>
      <c r="CT5" s="30" t="s">
        <v>190</v>
      </c>
      <c r="CU5" s="30" t="s">
        <v>191</v>
      </c>
      <c r="CV5" s="100"/>
      <c r="CW5" s="30" t="s">
        <v>202</v>
      </c>
      <c r="CX5" s="30" t="s">
        <v>203</v>
      </c>
      <c r="CY5" s="30" t="s">
        <v>204</v>
      </c>
      <c r="CZ5" s="30" t="s">
        <v>205</v>
      </c>
      <c r="DA5" s="30" t="s">
        <v>206</v>
      </c>
      <c r="DB5" s="39" t="s">
        <v>207</v>
      </c>
      <c r="DC5" s="30" t="s">
        <v>208</v>
      </c>
      <c r="DD5" s="30" t="s">
        <v>209</v>
      </c>
      <c r="DE5" s="30" t="s">
        <v>220</v>
      </c>
      <c r="DF5" s="30" t="s">
        <v>250</v>
      </c>
      <c r="DG5" s="30" t="s">
        <v>251</v>
      </c>
      <c r="DH5" s="30" t="s">
        <v>214</v>
      </c>
      <c r="DI5" s="30" t="s">
        <v>215</v>
      </c>
      <c r="DJ5" s="29" t="s">
        <v>216</v>
      </c>
      <c r="DK5" s="30" t="s">
        <v>217</v>
      </c>
      <c r="DL5" s="30" t="s">
        <v>221</v>
      </c>
      <c r="DM5" s="30" t="s">
        <v>218</v>
      </c>
      <c r="DN5" s="30" t="s">
        <v>219</v>
      </c>
      <c r="DO5" s="30" t="s">
        <v>223</v>
      </c>
      <c r="DP5" s="30" t="s">
        <v>224</v>
      </c>
      <c r="DQ5" s="30" t="s">
        <v>225</v>
      </c>
      <c r="DR5" s="30" t="s">
        <v>226</v>
      </c>
      <c r="DS5" s="39" t="s">
        <v>227</v>
      </c>
      <c r="DT5" s="30" t="s">
        <v>228</v>
      </c>
      <c r="DU5" s="30" t="s">
        <v>229</v>
      </c>
      <c r="DV5" s="118"/>
      <c r="DW5" s="93"/>
      <c r="DX5" s="93"/>
    </row>
    <row r="6" spans="1:128" ht="18.75" customHeight="1">
      <c r="A6" s="50"/>
      <c r="B6" s="69" t="s">
        <v>270</v>
      </c>
      <c r="C6" s="68">
        <v>1</v>
      </c>
      <c r="D6" s="68"/>
      <c r="E6" s="68"/>
      <c r="F6" s="68"/>
      <c r="G6" s="68"/>
      <c r="H6" s="68">
        <v>4600</v>
      </c>
      <c r="I6" s="68">
        <v>12</v>
      </c>
      <c r="J6" s="68">
        <v>7</v>
      </c>
      <c r="K6" s="68">
        <v>5</v>
      </c>
      <c r="L6" s="68"/>
      <c r="M6" s="68"/>
      <c r="N6" s="68">
        <v>183</v>
      </c>
      <c r="O6" s="68">
        <v>113</v>
      </c>
      <c r="P6" s="68">
        <v>70</v>
      </c>
      <c r="Q6" s="68"/>
      <c r="R6" s="68"/>
      <c r="S6" s="68">
        <v>5</v>
      </c>
      <c r="T6" s="68">
        <v>2</v>
      </c>
      <c r="U6" s="68">
        <v>3</v>
      </c>
      <c r="V6" s="68"/>
      <c r="W6" s="68"/>
      <c r="X6" s="68">
        <v>1</v>
      </c>
      <c r="Y6" s="68">
        <v>1</v>
      </c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>
        <v>150</v>
      </c>
      <c r="AL6" s="68">
        <v>65</v>
      </c>
      <c r="AM6" s="68">
        <v>33</v>
      </c>
      <c r="AN6" s="68">
        <v>18</v>
      </c>
      <c r="AO6" s="68"/>
      <c r="AP6" s="68"/>
      <c r="AQ6" s="68"/>
      <c r="AR6" s="68"/>
      <c r="AS6" s="68"/>
      <c r="AT6" s="68"/>
      <c r="AU6" s="68"/>
      <c r="AV6" s="68"/>
      <c r="AW6" s="68">
        <v>9</v>
      </c>
      <c r="AX6" s="68">
        <v>1</v>
      </c>
      <c r="AY6" s="68"/>
      <c r="AZ6" s="68"/>
      <c r="BA6" s="71">
        <v>3</v>
      </c>
      <c r="BB6" s="71"/>
      <c r="BC6" s="68">
        <v>5</v>
      </c>
      <c r="BD6" s="68"/>
      <c r="BE6" s="68">
        <v>4</v>
      </c>
      <c r="BF6" s="68">
        <v>9</v>
      </c>
      <c r="BG6" s="68"/>
      <c r="BH6" s="68">
        <v>5</v>
      </c>
      <c r="BI6" s="68">
        <v>2</v>
      </c>
      <c r="BJ6" s="68"/>
      <c r="BK6" s="68"/>
      <c r="BL6" s="68"/>
      <c r="BM6" s="68"/>
      <c r="BN6" s="68"/>
      <c r="BO6" s="68">
        <v>4</v>
      </c>
      <c r="BP6" s="68">
        <v>3</v>
      </c>
      <c r="BQ6" s="68">
        <v>2</v>
      </c>
      <c r="BR6" s="68">
        <v>9</v>
      </c>
      <c r="BS6" s="68">
        <v>5</v>
      </c>
      <c r="BT6" s="68"/>
      <c r="BU6" s="68"/>
      <c r="BV6" s="68"/>
      <c r="BW6" s="68"/>
      <c r="BX6" s="68"/>
      <c r="BY6" s="68">
        <v>1</v>
      </c>
      <c r="BZ6" s="68">
        <v>1</v>
      </c>
      <c r="CA6" s="68">
        <v>2</v>
      </c>
      <c r="CB6" s="70">
        <v>5</v>
      </c>
      <c r="CC6" s="68">
        <v>1</v>
      </c>
      <c r="CD6" s="68">
        <v>1</v>
      </c>
      <c r="CE6" s="68">
        <v>7</v>
      </c>
      <c r="CF6" s="68">
        <v>3</v>
      </c>
      <c r="CG6" s="68">
        <v>4</v>
      </c>
      <c r="CH6" s="68">
        <v>1</v>
      </c>
      <c r="CI6" s="68">
        <v>1</v>
      </c>
      <c r="CJ6" s="68"/>
      <c r="CK6" s="68"/>
      <c r="CL6" s="68"/>
      <c r="CM6" s="68">
        <v>9</v>
      </c>
      <c r="CN6" s="68"/>
      <c r="CO6" s="68">
        <v>5</v>
      </c>
      <c r="CP6" s="68"/>
      <c r="CQ6" s="68">
        <v>3</v>
      </c>
      <c r="CR6" s="68">
        <v>5</v>
      </c>
      <c r="CS6" s="68">
        <v>3</v>
      </c>
      <c r="CT6" s="68"/>
      <c r="CU6" s="68">
        <v>2</v>
      </c>
      <c r="CV6" s="68">
        <v>9</v>
      </c>
      <c r="CW6" s="68"/>
      <c r="CX6" s="68"/>
      <c r="CY6" s="68"/>
      <c r="CZ6" s="68"/>
      <c r="DA6" s="68"/>
      <c r="DB6" s="68"/>
      <c r="DC6" s="68">
        <v>4</v>
      </c>
      <c r="DD6" s="68">
        <v>9</v>
      </c>
      <c r="DE6" s="68">
        <v>1</v>
      </c>
      <c r="DF6" s="68">
        <v>1</v>
      </c>
      <c r="DG6" s="68"/>
      <c r="DH6" s="68"/>
      <c r="DI6" s="68"/>
      <c r="DJ6" s="68"/>
      <c r="DK6" s="68"/>
      <c r="DL6" s="68">
        <v>1</v>
      </c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>
        <v>1</v>
      </c>
    </row>
    <row r="7" spans="1:128" s="9" customFormat="1" ht="15">
      <c r="A7" s="50">
        <v>1</v>
      </c>
      <c r="B7" s="49" t="s">
        <v>255</v>
      </c>
      <c r="C7" s="17">
        <v>17</v>
      </c>
      <c r="D7" s="17">
        <v>53</v>
      </c>
      <c r="E7" s="17">
        <v>53</v>
      </c>
      <c r="F7" s="17">
        <v>0</v>
      </c>
      <c r="G7" s="17">
        <v>1</v>
      </c>
      <c r="H7" s="17">
        <v>104161</v>
      </c>
      <c r="I7" s="17">
        <v>1281</v>
      </c>
      <c r="J7" s="17">
        <v>73</v>
      </c>
      <c r="K7" s="17">
        <v>443</v>
      </c>
      <c r="L7" s="17">
        <v>64</v>
      </c>
      <c r="M7" s="17">
        <v>137</v>
      </c>
      <c r="N7" s="17">
        <v>12185</v>
      </c>
      <c r="O7" s="17">
        <v>2129</v>
      </c>
      <c r="P7" s="54">
        <v>8918</v>
      </c>
      <c r="Q7" s="54">
        <v>1927</v>
      </c>
      <c r="R7" s="54">
        <v>2365</v>
      </c>
      <c r="S7" s="54">
        <v>104</v>
      </c>
      <c r="T7" s="54">
        <v>26</v>
      </c>
      <c r="U7" s="54">
        <v>218</v>
      </c>
      <c r="V7" s="54">
        <v>22</v>
      </c>
      <c r="W7" s="17">
        <v>306</v>
      </c>
      <c r="X7" s="17">
        <v>38</v>
      </c>
      <c r="Y7" s="17">
        <v>11</v>
      </c>
      <c r="Z7" s="17">
        <v>24</v>
      </c>
      <c r="AA7" s="17">
        <v>5</v>
      </c>
      <c r="AB7" s="17">
        <v>7</v>
      </c>
      <c r="AC7" s="17">
        <v>7</v>
      </c>
      <c r="AD7" s="17">
        <v>76</v>
      </c>
      <c r="AE7" s="17">
        <v>66</v>
      </c>
      <c r="AF7" s="17">
        <v>11</v>
      </c>
      <c r="AG7" s="17">
        <v>545</v>
      </c>
      <c r="AH7" s="17">
        <v>274</v>
      </c>
      <c r="AI7" s="17">
        <v>4915</v>
      </c>
      <c r="AJ7" s="17">
        <v>2646</v>
      </c>
      <c r="AK7" s="17">
        <v>9508</v>
      </c>
      <c r="AL7" s="17">
        <v>4366</v>
      </c>
      <c r="AM7" s="17">
        <v>1176</v>
      </c>
      <c r="AN7" s="17">
        <v>569</v>
      </c>
      <c r="AO7" s="17">
        <v>1466</v>
      </c>
      <c r="AP7" s="17">
        <v>761</v>
      </c>
      <c r="AQ7" s="17">
        <v>98</v>
      </c>
      <c r="AR7" s="17">
        <v>96</v>
      </c>
      <c r="AS7" s="17">
        <v>133</v>
      </c>
      <c r="AT7" s="17">
        <v>193</v>
      </c>
      <c r="AU7" s="17">
        <v>27</v>
      </c>
      <c r="AV7" s="17">
        <v>0</v>
      </c>
      <c r="AW7" s="17">
        <v>400</v>
      </c>
      <c r="AX7" s="17">
        <v>46</v>
      </c>
      <c r="AY7" s="17">
        <v>76</v>
      </c>
      <c r="AZ7" s="17">
        <v>223</v>
      </c>
      <c r="BA7" s="55">
        <v>6</v>
      </c>
      <c r="BB7" s="55">
        <v>9</v>
      </c>
      <c r="BC7" s="17">
        <v>16</v>
      </c>
      <c r="BD7" s="17">
        <v>228</v>
      </c>
      <c r="BE7" s="17">
        <v>535</v>
      </c>
      <c r="BF7" s="17">
        <v>482</v>
      </c>
      <c r="BG7" s="17">
        <v>58</v>
      </c>
      <c r="BH7" s="17">
        <v>37</v>
      </c>
      <c r="BI7" s="17">
        <v>45</v>
      </c>
      <c r="BJ7" s="17">
        <v>3</v>
      </c>
      <c r="BK7" s="17">
        <v>1</v>
      </c>
      <c r="BL7" s="17">
        <v>4</v>
      </c>
      <c r="BM7" s="17">
        <v>1</v>
      </c>
      <c r="BN7" s="17">
        <v>0</v>
      </c>
      <c r="BO7" s="17">
        <v>208</v>
      </c>
      <c r="BP7" s="17">
        <v>162</v>
      </c>
      <c r="BQ7" s="17">
        <v>158</v>
      </c>
      <c r="BR7" s="17">
        <v>387</v>
      </c>
      <c r="BS7" s="17">
        <v>390</v>
      </c>
      <c r="BT7" s="17">
        <v>163</v>
      </c>
      <c r="BU7" s="17">
        <v>157</v>
      </c>
      <c r="BV7" s="17">
        <v>1</v>
      </c>
      <c r="BW7" s="17">
        <v>0</v>
      </c>
      <c r="BX7" s="17">
        <v>19</v>
      </c>
      <c r="BY7" s="17">
        <v>31</v>
      </c>
      <c r="BZ7" s="17">
        <v>63</v>
      </c>
      <c r="CA7" s="17">
        <v>238</v>
      </c>
      <c r="CB7" s="56">
        <v>211</v>
      </c>
      <c r="CC7" s="17">
        <v>26</v>
      </c>
      <c r="CD7" s="17">
        <v>72</v>
      </c>
      <c r="CE7" s="17">
        <v>430</v>
      </c>
      <c r="CF7" s="17">
        <v>96</v>
      </c>
      <c r="CG7" s="17">
        <v>186</v>
      </c>
      <c r="CH7" s="17">
        <v>23</v>
      </c>
      <c r="CI7" s="17">
        <v>6</v>
      </c>
      <c r="CJ7" s="17">
        <v>39</v>
      </c>
      <c r="CK7" s="17">
        <v>0</v>
      </c>
      <c r="CL7" s="17">
        <v>11</v>
      </c>
      <c r="CM7" s="17">
        <v>109</v>
      </c>
      <c r="CN7" s="17">
        <v>44</v>
      </c>
      <c r="CO7" s="17">
        <v>3</v>
      </c>
      <c r="CP7" s="17">
        <v>0</v>
      </c>
      <c r="CQ7" s="17">
        <v>8</v>
      </c>
      <c r="CR7" s="17">
        <v>1</v>
      </c>
      <c r="CS7" s="17">
        <v>1</v>
      </c>
      <c r="CT7" s="17">
        <v>112</v>
      </c>
      <c r="CU7" s="17">
        <v>46</v>
      </c>
      <c r="CV7" s="17">
        <v>48</v>
      </c>
      <c r="CW7" s="17">
        <v>0</v>
      </c>
      <c r="CX7" s="17">
        <v>0</v>
      </c>
      <c r="CY7" s="17">
        <v>0</v>
      </c>
      <c r="CZ7" s="17">
        <v>2</v>
      </c>
      <c r="DA7" s="17">
        <v>19</v>
      </c>
      <c r="DB7" s="17">
        <v>2</v>
      </c>
      <c r="DC7" s="17">
        <v>23</v>
      </c>
      <c r="DD7" s="17">
        <v>41</v>
      </c>
      <c r="DE7" s="17">
        <v>36</v>
      </c>
      <c r="DF7" s="17">
        <v>41</v>
      </c>
      <c r="DG7" s="17">
        <v>65</v>
      </c>
      <c r="DH7" s="17">
        <v>60</v>
      </c>
      <c r="DI7" s="17">
        <v>1</v>
      </c>
      <c r="DJ7" s="17">
        <v>8</v>
      </c>
      <c r="DK7" s="17">
        <v>1</v>
      </c>
      <c r="DL7" s="17">
        <v>0</v>
      </c>
      <c r="DM7" s="17">
        <v>1</v>
      </c>
      <c r="DN7" s="17">
        <v>3</v>
      </c>
      <c r="DO7" s="17">
        <v>121</v>
      </c>
      <c r="DP7" s="17">
        <v>126</v>
      </c>
      <c r="DQ7" s="17">
        <v>139</v>
      </c>
      <c r="DR7" s="17">
        <v>149</v>
      </c>
      <c r="DS7" s="17">
        <v>126</v>
      </c>
      <c r="DT7" s="17">
        <v>108</v>
      </c>
      <c r="DU7" s="17">
        <v>120</v>
      </c>
      <c r="DV7" s="17">
        <v>186</v>
      </c>
      <c r="DW7" s="17">
        <v>192</v>
      </c>
      <c r="DX7" s="17">
        <v>55</v>
      </c>
    </row>
    <row r="8" spans="1:128" s="42" customFormat="1" ht="15">
      <c r="A8" s="51">
        <v>2</v>
      </c>
      <c r="B8" s="52" t="s">
        <v>256</v>
      </c>
      <c r="C8" s="54">
        <v>7</v>
      </c>
      <c r="D8" s="54">
        <v>48</v>
      </c>
      <c r="E8" s="54">
        <v>58</v>
      </c>
      <c r="F8" s="54">
        <v>6</v>
      </c>
      <c r="G8" s="54">
        <v>0</v>
      </c>
      <c r="H8" s="54">
        <v>55513</v>
      </c>
      <c r="I8" s="54">
        <v>61</v>
      </c>
      <c r="J8" s="54">
        <v>11</v>
      </c>
      <c r="K8" s="54">
        <v>46</v>
      </c>
      <c r="L8" s="54">
        <v>0</v>
      </c>
      <c r="M8" s="54">
        <v>3</v>
      </c>
      <c r="N8" s="54">
        <v>1027</v>
      </c>
      <c r="O8" s="54">
        <v>201</v>
      </c>
      <c r="P8" s="54">
        <v>743</v>
      </c>
      <c r="Q8" s="54">
        <v>0</v>
      </c>
      <c r="R8" s="54">
        <v>75</v>
      </c>
      <c r="S8" s="54">
        <v>44</v>
      </c>
      <c r="T8" s="54">
        <v>6</v>
      </c>
      <c r="U8" s="54">
        <v>36</v>
      </c>
      <c r="V8" s="54">
        <v>1</v>
      </c>
      <c r="W8" s="54">
        <v>2</v>
      </c>
      <c r="X8" s="54">
        <v>9</v>
      </c>
      <c r="Y8" s="54">
        <v>3</v>
      </c>
      <c r="Z8" s="54">
        <v>5</v>
      </c>
      <c r="AA8" s="54">
        <v>0</v>
      </c>
      <c r="AB8" s="54">
        <v>1</v>
      </c>
      <c r="AC8" s="54">
        <v>0</v>
      </c>
      <c r="AD8" s="54">
        <v>37</v>
      </c>
      <c r="AE8" s="54">
        <v>6</v>
      </c>
      <c r="AF8" s="54">
        <v>1</v>
      </c>
      <c r="AG8" s="54">
        <v>0</v>
      </c>
      <c r="AH8" s="54">
        <v>0</v>
      </c>
      <c r="AI8" s="54">
        <v>160</v>
      </c>
      <c r="AJ8" s="54">
        <v>74</v>
      </c>
      <c r="AK8" s="54">
        <v>759</v>
      </c>
      <c r="AL8" s="54">
        <v>400</v>
      </c>
      <c r="AM8" s="54">
        <v>261</v>
      </c>
      <c r="AN8" s="54">
        <v>133</v>
      </c>
      <c r="AO8" s="54">
        <v>485</v>
      </c>
      <c r="AP8" s="54">
        <v>75</v>
      </c>
      <c r="AQ8" s="54">
        <v>9</v>
      </c>
      <c r="AR8" s="54">
        <v>12</v>
      </c>
      <c r="AS8" s="54">
        <v>13</v>
      </c>
      <c r="AT8" s="54">
        <v>92</v>
      </c>
      <c r="AU8" s="54">
        <v>10</v>
      </c>
      <c r="AV8" s="54">
        <v>55</v>
      </c>
      <c r="AW8" s="54">
        <v>75</v>
      </c>
      <c r="AX8" s="54">
        <v>6</v>
      </c>
      <c r="AY8" s="54">
        <v>22</v>
      </c>
      <c r="AZ8" s="54">
        <v>43</v>
      </c>
      <c r="BA8" s="54">
        <v>1</v>
      </c>
      <c r="BB8" s="54">
        <v>0</v>
      </c>
      <c r="BC8" s="54">
        <v>4</v>
      </c>
      <c r="BD8" s="54">
        <v>2</v>
      </c>
      <c r="BE8" s="54">
        <v>63</v>
      </c>
      <c r="BF8" s="54">
        <v>48</v>
      </c>
      <c r="BG8" s="54">
        <v>5</v>
      </c>
      <c r="BH8" s="54">
        <v>19</v>
      </c>
      <c r="BI8" s="54">
        <v>10</v>
      </c>
      <c r="BJ8" s="54">
        <v>1</v>
      </c>
      <c r="BK8" s="54">
        <v>0</v>
      </c>
      <c r="BL8" s="54">
        <v>0</v>
      </c>
      <c r="BM8" s="54">
        <v>0</v>
      </c>
      <c r="BN8" s="54">
        <v>0</v>
      </c>
      <c r="BO8" s="54">
        <v>11</v>
      </c>
      <c r="BP8" s="54">
        <v>13</v>
      </c>
      <c r="BQ8" s="54">
        <v>42</v>
      </c>
      <c r="BR8" s="54">
        <v>61</v>
      </c>
      <c r="BS8" s="54">
        <v>62</v>
      </c>
      <c r="BT8" s="54">
        <v>10</v>
      </c>
      <c r="BU8" s="54">
        <v>10</v>
      </c>
      <c r="BV8" s="54">
        <v>0</v>
      </c>
      <c r="BW8" s="54">
        <v>0</v>
      </c>
      <c r="BX8" s="54">
        <v>2</v>
      </c>
      <c r="BY8" s="54">
        <v>4</v>
      </c>
      <c r="BZ8" s="54">
        <v>9</v>
      </c>
      <c r="CA8" s="54">
        <v>18</v>
      </c>
      <c r="CB8" s="57">
        <v>45</v>
      </c>
      <c r="CC8" s="54">
        <v>4</v>
      </c>
      <c r="CD8" s="54">
        <v>6</v>
      </c>
      <c r="CE8" s="54">
        <v>75</v>
      </c>
      <c r="CF8" s="54">
        <v>39</v>
      </c>
      <c r="CG8" s="54">
        <v>28</v>
      </c>
      <c r="CH8" s="54"/>
      <c r="CI8" s="54">
        <v>4</v>
      </c>
      <c r="CJ8" s="54">
        <v>33</v>
      </c>
      <c r="CK8" s="54">
        <v>0</v>
      </c>
      <c r="CL8" s="54">
        <v>0</v>
      </c>
      <c r="CM8" s="54">
        <v>18</v>
      </c>
      <c r="CN8" s="54">
        <v>7</v>
      </c>
      <c r="CO8" s="54">
        <v>0</v>
      </c>
      <c r="CP8" s="54">
        <v>0</v>
      </c>
      <c r="CQ8" s="54">
        <v>5</v>
      </c>
      <c r="CR8" s="54">
        <v>0</v>
      </c>
      <c r="CS8" s="54">
        <v>1</v>
      </c>
      <c r="CT8" s="54">
        <v>3</v>
      </c>
      <c r="CU8" s="54">
        <v>3</v>
      </c>
      <c r="CV8" s="54">
        <v>14</v>
      </c>
      <c r="CW8" s="54">
        <v>1</v>
      </c>
      <c r="CX8" s="54">
        <v>0</v>
      </c>
      <c r="CY8" s="54">
        <v>0</v>
      </c>
      <c r="CZ8" s="54">
        <v>0</v>
      </c>
      <c r="DA8" s="54">
        <v>1</v>
      </c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</row>
    <row r="9" spans="1:128" s="9" customFormat="1" ht="15">
      <c r="A9" s="51">
        <v>3</v>
      </c>
      <c r="B9" s="49" t="s">
        <v>257</v>
      </c>
      <c r="C9" s="17">
        <v>9</v>
      </c>
      <c r="D9" s="17">
        <v>28</v>
      </c>
      <c r="E9" s="17">
        <v>29</v>
      </c>
      <c r="F9" s="17">
        <v>2</v>
      </c>
      <c r="G9" s="17">
        <v>0</v>
      </c>
      <c r="H9" s="17">
        <v>15669</v>
      </c>
      <c r="I9" s="17">
        <v>13</v>
      </c>
      <c r="J9" s="17">
        <v>5</v>
      </c>
      <c r="K9" s="17">
        <v>12</v>
      </c>
      <c r="L9" s="17">
        <v>1</v>
      </c>
      <c r="M9" s="17">
        <v>0</v>
      </c>
      <c r="N9" s="17">
        <v>451</v>
      </c>
      <c r="O9" s="17">
        <v>79</v>
      </c>
      <c r="P9" s="54">
        <v>429</v>
      </c>
      <c r="Q9" s="54">
        <v>9</v>
      </c>
      <c r="R9" s="54">
        <v>0</v>
      </c>
      <c r="S9" s="54">
        <v>25</v>
      </c>
      <c r="T9" s="54">
        <v>4</v>
      </c>
      <c r="U9" s="54">
        <v>18</v>
      </c>
      <c r="V9" s="54">
        <v>3</v>
      </c>
      <c r="W9" s="17">
        <v>0</v>
      </c>
      <c r="X9" s="17">
        <v>4</v>
      </c>
      <c r="Y9" s="17">
        <v>1</v>
      </c>
      <c r="Z9" s="17">
        <v>2</v>
      </c>
      <c r="AA9" s="17">
        <v>0</v>
      </c>
      <c r="AB9" s="17">
        <v>0</v>
      </c>
      <c r="AC9" s="17">
        <v>0</v>
      </c>
      <c r="AD9" s="17">
        <v>12</v>
      </c>
      <c r="AE9" s="17">
        <v>2</v>
      </c>
      <c r="AF9" s="17">
        <v>1</v>
      </c>
      <c r="AG9" s="17">
        <v>17</v>
      </c>
      <c r="AH9" s="17">
        <v>7</v>
      </c>
      <c r="AI9" s="17">
        <v>33</v>
      </c>
      <c r="AJ9" s="17">
        <v>15</v>
      </c>
      <c r="AK9" s="17">
        <v>350</v>
      </c>
      <c r="AL9" s="17">
        <v>218</v>
      </c>
      <c r="AM9" s="17">
        <v>116</v>
      </c>
      <c r="AN9" s="17">
        <v>69</v>
      </c>
      <c r="AO9" s="17">
        <v>90</v>
      </c>
      <c r="AP9" s="17">
        <v>44</v>
      </c>
      <c r="AQ9" s="17">
        <v>9</v>
      </c>
      <c r="AR9" s="17">
        <v>5</v>
      </c>
      <c r="AS9" s="17">
        <v>8</v>
      </c>
      <c r="AT9" s="17">
        <v>7</v>
      </c>
      <c r="AU9" s="17">
        <v>3</v>
      </c>
      <c r="AV9" s="17">
        <v>89</v>
      </c>
      <c r="AW9" s="17">
        <v>19</v>
      </c>
      <c r="AX9" s="17">
        <v>0</v>
      </c>
      <c r="AY9" s="17">
        <v>6</v>
      </c>
      <c r="AZ9" s="17">
        <v>14</v>
      </c>
      <c r="BA9" s="17">
        <v>0</v>
      </c>
      <c r="BB9" s="17">
        <v>1</v>
      </c>
      <c r="BC9" s="17">
        <v>0</v>
      </c>
      <c r="BD9" s="17">
        <v>0</v>
      </c>
      <c r="BE9" s="17">
        <v>15</v>
      </c>
      <c r="BF9" s="17">
        <v>11</v>
      </c>
      <c r="BG9" s="17">
        <v>2</v>
      </c>
      <c r="BH9" s="17">
        <v>7</v>
      </c>
      <c r="BI9" s="17">
        <v>5</v>
      </c>
      <c r="BJ9" s="17">
        <v>0</v>
      </c>
      <c r="BK9" s="17">
        <v>0</v>
      </c>
      <c r="BL9" s="17">
        <v>0</v>
      </c>
      <c r="BM9" s="17">
        <v>0</v>
      </c>
      <c r="BN9" s="17">
        <v>0</v>
      </c>
      <c r="BO9" s="17">
        <v>8</v>
      </c>
      <c r="BP9" s="17">
        <v>1</v>
      </c>
      <c r="BQ9" s="17">
        <v>6</v>
      </c>
      <c r="BR9" s="17">
        <v>19</v>
      </c>
      <c r="BS9" s="17">
        <v>18</v>
      </c>
      <c r="BT9" s="17">
        <v>0</v>
      </c>
      <c r="BU9" s="17">
        <v>0</v>
      </c>
      <c r="BV9" s="17">
        <v>0</v>
      </c>
      <c r="BW9" s="17">
        <v>0</v>
      </c>
      <c r="BX9" s="17">
        <v>2</v>
      </c>
      <c r="BY9" s="17">
        <v>3</v>
      </c>
      <c r="BZ9" s="17">
        <v>5</v>
      </c>
      <c r="CA9" s="17">
        <v>2</v>
      </c>
      <c r="CB9" s="56">
        <v>9</v>
      </c>
      <c r="CC9" s="17">
        <v>2</v>
      </c>
      <c r="CD9" s="17">
        <v>4</v>
      </c>
      <c r="CE9" s="17">
        <v>13</v>
      </c>
      <c r="CF9" s="17">
        <v>4</v>
      </c>
      <c r="CG9" s="17">
        <v>8</v>
      </c>
      <c r="CH9" s="17"/>
      <c r="CI9" s="17">
        <v>4</v>
      </c>
      <c r="CJ9" s="17">
        <v>21</v>
      </c>
      <c r="CK9" s="17">
        <v>0</v>
      </c>
      <c r="CL9" s="17">
        <v>0</v>
      </c>
      <c r="CM9" s="17">
        <v>9</v>
      </c>
      <c r="CN9" s="17">
        <v>4</v>
      </c>
      <c r="CO9" s="17">
        <v>2</v>
      </c>
      <c r="CP9" s="17">
        <v>0</v>
      </c>
      <c r="CQ9" s="17">
        <v>1</v>
      </c>
      <c r="CR9" s="17">
        <v>0</v>
      </c>
      <c r="CS9" s="17">
        <v>0</v>
      </c>
      <c r="CT9" s="17">
        <v>1</v>
      </c>
      <c r="CU9" s="17">
        <v>1</v>
      </c>
      <c r="CV9" s="17">
        <v>1</v>
      </c>
      <c r="CW9" s="17">
        <v>1</v>
      </c>
      <c r="CX9" s="17">
        <v>0</v>
      </c>
      <c r="CY9" s="17">
        <v>0</v>
      </c>
      <c r="CZ9" s="17">
        <v>0</v>
      </c>
      <c r="DA9" s="17">
        <v>0</v>
      </c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</row>
    <row r="10" spans="1:128" s="9" customFormat="1" ht="15">
      <c r="A10" s="51">
        <v>4</v>
      </c>
      <c r="B10" s="49" t="s">
        <v>258</v>
      </c>
      <c r="C10" s="17">
        <v>0</v>
      </c>
      <c r="D10" s="17">
        <v>0</v>
      </c>
      <c r="E10" s="17">
        <v>32</v>
      </c>
      <c r="F10" s="17">
        <v>3</v>
      </c>
      <c r="G10" s="17">
        <v>0</v>
      </c>
      <c r="H10" s="17">
        <v>19857</v>
      </c>
      <c r="I10" s="17">
        <v>24</v>
      </c>
      <c r="J10" s="17">
        <v>3</v>
      </c>
      <c r="K10" s="17">
        <v>17</v>
      </c>
      <c r="L10" s="17">
        <v>3</v>
      </c>
      <c r="M10" s="17">
        <v>1</v>
      </c>
      <c r="N10" s="17">
        <v>1046</v>
      </c>
      <c r="O10" s="17">
        <v>162</v>
      </c>
      <c r="P10" s="54">
        <v>590</v>
      </c>
      <c r="Q10" s="54">
        <v>280</v>
      </c>
      <c r="R10" s="54">
        <v>14</v>
      </c>
      <c r="S10" s="54">
        <v>27</v>
      </c>
      <c r="T10" s="54">
        <v>3</v>
      </c>
      <c r="U10" s="54">
        <v>20</v>
      </c>
      <c r="V10" s="54">
        <v>3</v>
      </c>
      <c r="W10" s="17">
        <v>1</v>
      </c>
      <c r="X10" s="17">
        <v>3</v>
      </c>
      <c r="Y10" s="17">
        <v>0</v>
      </c>
      <c r="Z10" s="17">
        <v>3</v>
      </c>
      <c r="AA10" s="17">
        <v>0</v>
      </c>
      <c r="AB10" s="17">
        <v>0</v>
      </c>
      <c r="AC10" s="17">
        <v>6</v>
      </c>
      <c r="AD10" s="17">
        <v>12</v>
      </c>
      <c r="AE10" s="17">
        <v>11</v>
      </c>
      <c r="AF10" s="17">
        <v>0</v>
      </c>
      <c r="AG10" s="17">
        <v>0</v>
      </c>
      <c r="AH10" s="17">
        <v>0</v>
      </c>
      <c r="AI10" s="17">
        <v>283</v>
      </c>
      <c r="AJ10" s="17">
        <v>142</v>
      </c>
      <c r="AK10" s="17">
        <v>457</v>
      </c>
      <c r="AL10" s="17">
        <v>225</v>
      </c>
      <c r="AM10" s="17">
        <v>146</v>
      </c>
      <c r="AN10" s="17">
        <v>70</v>
      </c>
      <c r="AO10" s="17">
        <v>122</v>
      </c>
      <c r="AP10" s="17">
        <v>118</v>
      </c>
      <c r="AQ10" s="17">
        <v>9</v>
      </c>
      <c r="AR10" s="17">
        <v>14</v>
      </c>
      <c r="AS10" s="17">
        <v>10</v>
      </c>
      <c r="AT10" s="17">
        <v>347</v>
      </c>
      <c r="AU10" s="17">
        <v>11</v>
      </c>
      <c r="AV10" s="17">
        <v>195</v>
      </c>
      <c r="AW10" s="17">
        <v>20</v>
      </c>
      <c r="AX10" s="17">
        <v>1</v>
      </c>
      <c r="AY10" s="17">
        <v>4</v>
      </c>
      <c r="AZ10" s="17">
        <v>20</v>
      </c>
      <c r="BA10" s="17">
        <v>0</v>
      </c>
      <c r="BB10" s="17">
        <v>0</v>
      </c>
      <c r="BC10" s="17">
        <v>1</v>
      </c>
      <c r="BD10" s="17">
        <v>1</v>
      </c>
      <c r="BE10" s="17">
        <v>22</v>
      </c>
      <c r="BF10" s="17">
        <v>16</v>
      </c>
      <c r="BG10" s="17">
        <v>2</v>
      </c>
      <c r="BH10" s="17">
        <v>9</v>
      </c>
      <c r="BI10" s="17">
        <v>5</v>
      </c>
      <c r="BJ10" s="17">
        <v>0</v>
      </c>
      <c r="BK10" s="17">
        <v>0</v>
      </c>
      <c r="BL10" s="17">
        <v>0</v>
      </c>
      <c r="BM10" s="17">
        <v>0</v>
      </c>
      <c r="BN10" s="17">
        <v>0</v>
      </c>
      <c r="BO10" s="17">
        <v>6</v>
      </c>
      <c r="BP10" s="17">
        <v>11</v>
      </c>
      <c r="BQ10" s="17">
        <v>7</v>
      </c>
      <c r="BR10" s="17">
        <v>24</v>
      </c>
      <c r="BS10" s="17">
        <v>20</v>
      </c>
      <c r="BT10" s="17">
        <v>3</v>
      </c>
      <c r="BU10" s="17">
        <v>2</v>
      </c>
      <c r="BV10" s="17">
        <v>0</v>
      </c>
      <c r="BW10" s="17">
        <v>0</v>
      </c>
      <c r="BX10" s="17">
        <v>1</v>
      </c>
      <c r="BY10" s="17">
        <v>1</v>
      </c>
      <c r="BZ10" s="17">
        <v>3</v>
      </c>
      <c r="CA10" s="17">
        <v>6</v>
      </c>
      <c r="CB10" s="56">
        <v>17</v>
      </c>
      <c r="CC10" s="17">
        <v>1</v>
      </c>
      <c r="CD10" s="17">
        <v>5</v>
      </c>
      <c r="CE10" s="17">
        <v>18</v>
      </c>
      <c r="CF10" s="17">
        <v>6</v>
      </c>
      <c r="CG10" s="17">
        <v>13</v>
      </c>
      <c r="CH10" s="17"/>
      <c r="CI10" s="17">
        <v>2</v>
      </c>
      <c r="CJ10" s="17">
        <v>18</v>
      </c>
      <c r="CK10" s="17">
        <v>0</v>
      </c>
      <c r="CL10" s="17">
        <v>1</v>
      </c>
      <c r="CM10" s="17">
        <v>4</v>
      </c>
      <c r="CN10" s="17">
        <v>3</v>
      </c>
      <c r="CO10" s="17">
        <v>0</v>
      </c>
      <c r="CP10" s="17">
        <v>0</v>
      </c>
      <c r="CQ10" s="17">
        <v>1</v>
      </c>
      <c r="CR10" s="17">
        <v>0</v>
      </c>
      <c r="CS10" s="17">
        <v>0</v>
      </c>
      <c r="CT10" s="17">
        <v>6</v>
      </c>
      <c r="CU10" s="17">
        <v>4</v>
      </c>
      <c r="CV10" s="17">
        <v>2</v>
      </c>
      <c r="CW10" s="17">
        <v>0</v>
      </c>
      <c r="CX10" s="17">
        <v>0</v>
      </c>
      <c r="CY10" s="17">
        <v>0</v>
      </c>
      <c r="CZ10" s="17">
        <v>0</v>
      </c>
      <c r="DA10" s="17">
        <v>2</v>
      </c>
      <c r="DB10" s="17">
        <v>0</v>
      </c>
      <c r="DC10" s="17">
        <v>1</v>
      </c>
      <c r="DD10" s="17">
        <v>7</v>
      </c>
      <c r="DE10" s="17">
        <v>1</v>
      </c>
      <c r="DF10" s="17">
        <v>20</v>
      </c>
      <c r="DG10" s="17">
        <v>17</v>
      </c>
      <c r="DH10" s="17">
        <v>14</v>
      </c>
      <c r="DI10" s="17">
        <v>3</v>
      </c>
      <c r="DJ10" s="17">
        <v>0</v>
      </c>
      <c r="DK10" s="17">
        <v>0</v>
      </c>
      <c r="DL10" s="17">
        <v>0</v>
      </c>
      <c r="DM10" s="17">
        <v>0</v>
      </c>
      <c r="DN10" s="17">
        <v>0</v>
      </c>
      <c r="DO10" s="17">
        <v>22</v>
      </c>
      <c r="DP10" s="17">
        <v>27</v>
      </c>
      <c r="DQ10" s="17">
        <v>34</v>
      </c>
      <c r="DR10" s="17">
        <v>39</v>
      </c>
      <c r="DS10" s="17">
        <v>40</v>
      </c>
      <c r="DT10" s="17">
        <v>25</v>
      </c>
      <c r="DU10" s="17">
        <v>21</v>
      </c>
      <c r="DV10" s="17">
        <v>49</v>
      </c>
      <c r="DW10" s="17">
        <v>40</v>
      </c>
      <c r="DX10" s="17">
        <v>39</v>
      </c>
    </row>
    <row r="11" spans="1:128" s="9" customFormat="1" ht="15">
      <c r="A11" s="51">
        <v>5</v>
      </c>
      <c r="B11" s="49" t="s">
        <v>259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7">
        <v>0</v>
      </c>
      <c r="AC11" s="17">
        <v>0</v>
      </c>
      <c r="AD11" s="17">
        <v>0</v>
      </c>
      <c r="AE11" s="17">
        <v>0</v>
      </c>
      <c r="AF11" s="17">
        <v>0</v>
      </c>
      <c r="AG11" s="17">
        <v>0</v>
      </c>
      <c r="AH11" s="17">
        <v>0</v>
      </c>
      <c r="AI11" s="17">
        <v>0</v>
      </c>
      <c r="AJ11" s="17">
        <v>0</v>
      </c>
      <c r="AK11" s="17">
        <v>0</v>
      </c>
      <c r="AL11" s="17">
        <v>0</v>
      </c>
      <c r="AM11" s="17">
        <v>0</v>
      </c>
      <c r="AN11" s="17">
        <v>0</v>
      </c>
      <c r="AO11" s="17">
        <v>0</v>
      </c>
      <c r="AP11" s="17">
        <v>0</v>
      </c>
      <c r="AQ11" s="17">
        <v>0</v>
      </c>
      <c r="AR11" s="17">
        <v>0</v>
      </c>
      <c r="AS11" s="17">
        <v>0</v>
      </c>
      <c r="AT11" s="17">
        <v>0</v>
      </c>
      <c r="AU11" s="17">
        <v>0</v>
      </c>
      <c r="AV11" s="17">
        <v>0</v>
      </c>
      <c r="AW11" s="17">
        <v>0</v>
      </c>
      <c r="AX11" s="17">
        <v>0</v>
      </c>
      <c r="AY11" s="17">
        <v>0</v>
      </c>
      <c r="AZ11" s="17">
        <v>0</v>
      </c>
      <c r="BA11" s="17">
        <v>0</v>
      </c>
      <c r="BB11" s="17">
        <v>0</v>
      </c>
      <c r="BC11" s="17">
        <v>0</v>
      </c>
      <c r="BD11" s="17">
        <v>0</v>
      </c>
      <c r="BE11" s="17">
        <v>0</v>
      </c>
      <c r="BF11" s="17">
        <v>0</v>
      </c>
      <c r="BG11" s="17">
        <v>0</v>
      </c>
      <c r="BH11" s="17">
        <v>0</v>
      </c>
      <c r="BI11" s="17">
        <v>0</v>
      </c>
      <c r="BJ11" s="17">
        <v>0</v>
      </c>
      <c r="BK11" s="17">
        <v>0</v>
      </c>
      <c r="BL11" s="17">
        <v>0</v>
      </c>
      <c r="BM11" s="17">
        <v>0</v>
      </c>
      <c r="BN11" s="17">
        <v>0</v>
      </c>
      <c r="BO11" s="17">
        <v>0</v>
      </c>
      <c r="BP11" s="17">
        <v>0</v>
      </c>
      <c r="BQ11" s="17">
        <v>0</v>
      </c>
      <c r="BR11" s="17">
        <v>0</v>
      </c>
      <c r="BS11" s="17">
        <v>0</v>
      </c>
      <c r="BT11" s="17">
        <v>0</v>
      </c>
      <c r="BU11" s="17">
        <v>0</v>
      </c>
      <c r="BV11" s="17">
        <v>0</v>
      </c>
      <c r="BW11" s="17">
        <v>0</v>
      </c>
      <c r="BX11" s="17">
        <v>0</v>
      </c>
      <c r="BY11" s="17">
        <v>0</v>
      </c>
      <c r="BZ11" s="17">
        <v>0</v>
      </c>
      <c r="CA11" s="17">
        <v>0</v>
      </c>
      <c r="CB11" s="56">
        <v>0</v>
      </c>
      <c r="CC11" s="17">
        <v>0</v>
      </c>
      <c r="CD11" s="17">
        <v>0</v>
      </c>
      <c r="CE11" s="17">
        <v>0</v>
      </c>
      <c r="CF11" s="17">
        <v>0</v>
      </c>
      <c r="CG11" s="17">
        <v>0</v>
      </c>
      <c r="CH11" s="17"/>
      <c r="CI11" s="17">
        <v>0</v>
      </c>
      <c r="CJ11" s="17">
        <v>0</v>
      </c>
      <c r="CK11" s="17">
        <v>0</v>
      </c>
      <c r="CL11" s="17">
        <v>0</v>
      </c>
      <c r="CM11" s="17">
        <v>0</v>
      </c>
      <c r="CN11" s="17">
        <v>0</v>
      </c>
      <c r="CO11" s="17">
        <v>0</v>
      </c>
      <c r="CP11" s="17">
        <v>0</v>
      </c>
      <c r="CQ11" s="17">
        <v>0</v>
      </c>
      <c r="CR11" s="17">
        <v>0</v>
      </c>
      <c r="CS11" s="17">
        <v>0</v>
      </c>
      <c r="CT11" s="17">
        <v>0</v>
      </c>
      <c r="CU11" s="17">
        <v>0</v>
      </c>
      <c r="CV11" s="17">
        <v>0</v>
      </c>
      <c r="CW11" s="17">
        <v>0</v>
      </c>
      <c r="CX11" s="17">
        <v>0</v>
      </c>
      <c r="CY11" s="17">
        <v>0</v>
      </c>
      <c r="CZ11" s="17">
        <v>0</v>
      </c>
      <c r="DA11" s="17">
        <v>0</v>
      </c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</row>
    <row r="12" spans="1:128" s="9" customFormat="1" ht="15">
      <c r="A12" s="51">
        <v>6</v>
      </c>
      <c r="B12" s="69" t="s">
        <v>260</v>
      </c>
      <c r="C12" s="68">
        <v>61</v>
      </c>
      <c r="D12" s="68">
        <v>203</v>
      </c>
      <c r="E12" s="68">
        <v>155</v>
      </c>
      <c r="F12" s="68">
        <v>0</v>
      </c>
      <c r="G12" s="68">
        <v>0</v>
      </c>
      <c r="H12" s="68">
        <v>254227</v>
      </c>
      <c r="I12" s="68">
        <v>474</v>
      </c>
      <c r="J12" s="68">
        <v>172</v>
      </c>
      <c r="K12" s="68">
        <v>271</v>
      </c>
      <c r="L12" s="68">
        <v>1</v>
      </c>
      <c r="M12" s="68">
        <v>30</v>
      </c>
      <c r="N12" s="68">
        <v>5961</v>
      </c>
      <c r="O12" s="68">
        <v>1718</v>
      </c>
      <c r="P12" s="68">
        <v>3496</v>
      </c>
      <c r="Q12" s="68">
        <v>25</v>
      </c>
      <c r="R12" s="68">
        <v>722</v>
      </c>
      <c r="S12" s="68">
        <v>155</v>
      </c>
      <c r="T12" s="68">
        <v>50</v>
      </c>
      <c r="U12" s="68">
        <v>80</v>
      </c>
      <c r="V12" s="68">
        <v>1</v>
      </c>
      <c r="W12" s="68">
        <v>22</v>
      </c>
      <c r="X12" s="68">
        <v>56</v>
      </c>
      <c r="Y12" s="68">
        <v>17</v>
      </c>
      <c r="Z12" s="68">
        <v>33</v>
      </c>
      <c r="AA12" s="68">
        <v>0</v>
      </c>
      <c r="AB12" s="68">
        <v>6</v>
      </c>
      <c r="AC12" s="68">
        <v>5</v>
      </c>
      <c r="AD12" s="68">
        <v>86</v>
      </c>
      <c r="AE12" s="68">
        <v>52</v>
      </c>
      <c r="AF12" s="68">
        <v>12</v>
      </c>
      <c r="AG12" s="68">
        <v>6</v>
      </c>
      <c r="AH12" s="68">
        <v>1</v>
      </c>
      <c r="AI12" s="68">
        <v>1793</v>
      </c>
      <c r="AJ12" s="68">
        <v>906</v>
      </c>
      <c r="AK12" s="68">
        <v>3140</v>
      </c>
      <c r="AL12" s="68">
        <v>1560</v>
      </c>
      <c r="AM12" s="68">
        <v>1293</v>
      </c>
      <c r="AN12" s="68">
        <v>679</v>
      </c>
      <c r="AO12" s="68">
        <v>401</v>
      </c>
      <c r="AP12" s="68">
        <v>210</v>
      </c>
      <c r="AQ12" s="68">
        <v>21</v>
      </c>
      <c r="AR12" s="68">
        <v>11</v>
      </c>
      <c r="AS12" s="68">
        <v>8</v>
      </c>
      <c r="AT12" s="68">
        <v>23</v>
      </c>
      <c r="AU12" s="68">
        <v>3</v>
      </c>
      <c r="AV12" s="68">
        <v>0</v>
      </c>
      <c r="AW12" s="68">
        <v>177</v>
      </c>
      <c r="AX12" s="68">
        <v>9</v>
      </c>
      <c r="AY12" s="68">
        <v>97</v>
      </c>
      <c r="AZ12" s="68">
        <v>52</v>
      </c>
      <c r="BA12" s="68">
        <v>3</v>
      </c>
      <c r="BB12" s="68">
        <v>0</v>
      </c>
      <c r="BC12" s="68">
        <v>14</v>
      </c>
      <c r="BD12" s="68">
        <v>10</v>
      </c>
      <c r="BE12" s="68">
        <v>141</v>
      </c>
      <c r="BF12" s="68">
        <v>97</v>
      </c>
      <c r="BG12" s="68">
        <v>10</v>
      </c>
      <c r="BH12" s="68">
        <v>44</v>
      </c>
      <c r="BI12" s="68">
        <v>34</v>
      </c>
      <c r="BJ12" s="68">
        <v>7</v>
      </c>
      <c r="BK12" s="68">
        <v>3</v>
      </c>
      <c r="BL12" s="68">
        <v>2</v>
      </c>
      <c r="BM12" s="68">
        <v>1</v>
      </c>
      <c r="BN12" s="68">
        <v>1</v>
      </c>
      <c r="BO12" s="68">
        <v>29</v>
      </c>
      <c r="BP12" s="68">
        <v>21</v>
      </c>
      <c r="BQ12" s="68">
        <v>135</v>
      </c>
      <c r="BR12" s="68">
        <v>163</v>
      </c>
      <c r="BS12" s="68">
        <v>105</v>
      </c>
      <c r="BT12" s="68">
        <v>12</v>
      </c>
      <c r="BU12" s="68">
        <v>10</v>
      </c>
      <c r="BV12" s="68">
        <v>1</v>
      </c>
      <c r="BW12" s="68">
        <v>2</v>
      </c>
      <c r="BX12" s="68">
        <v>7</v>
      </c>
      <c r="BY12" s="68">
        <v>15</v>
      </c>
      <c r="BZ12" s="68">
        <v>30</v>
      </c>
      <c r="CA12" s="68">
        <v>61</v>
      </c>
      <c r="CB12" s="70">
        <v>64</v>
      </c>
      <c r="CC12" s="68">
        <v>9</v>
      </c>
      <c r="CD12" s="68">
        <v>28</v>
      </c>
      <c r="CE12" s="68">
        <v>140</v>
      </c>
      <c r="CF12" s="68">
        <v>39</v>
      </c>
      <c r="CG12" s="68">
        <v>39</v>
      </c>
      <c r="CH12" s="68">
        <v>66</v>
      </c>
      <c r="CI12" s="68">
        <v>15</v>
      </c>
      <c r="CJ12" s="68">
        <v>55</v>
      </c>
      <c r="CK12" s="68">
        <v>1</v>
      </c>
      <c r="CL12" s="68">
        <v>12</v>
      </c>
      <c r="CM12" s="68">
        <v>63</v>
      </c>
      <c r="CN12" s="68">
        <v>42</v>
      </c>
      <c r="CO12" s="68">
        <v>5</v>
      </c>
      <c r="CP12" s="68">
        <v>1</v>
      </c>
      <c r="CQ12" s="68">
        <v>6</v>
      </c>
      <c r="CR12" s="68">
        <v>2</v>
      </c>
      <c r="CS12" s="68">
        <v>8</v>
      </c>
      <c r="CT12" s="68">
        <v>37</v>
      </c>
      <c r="CU12" s="68">
        <v>16</v>
      </c>
      <c r="CV12" s="68">
        <v>15</v>
      </c>
      <c r="CW12" s="68">
        <v>2</v>
      </c>
      <c r="CX12" s="68">
        <v>0</v>
      </c>
      <c r="CY12" s="68">
        <v>0</v>
      </c>
      <c r="CZ12" s="68">
        <v>1</v>
      </c>
      <c r="DA12" s="68">
        <v>7</v>
      </c>
      <c r="DB12" s="68">
        <v>0</v>
      </c>
      <c r="DC12" s="68">
        <v>5</v>
      </c>
      <c r="DD12" s="68">
        <v>15</v>
      </c>
      <c r="DE12" s="68">
        <v>21</v>
      </c>
      <c r="DF12" s="68">
        <v>60</v>
      </c>
      <c r="DG12" s="68">
        <v>44</v>
      </c>
      <c r="DH12" s="68">
        <v>40</v>
      </c>
      <c r="DI12" s="68">
        <v>3</v>
      </c>
      <c r="DJ12" s="68">
        <v>11</v>
      </c>
      <c r="DK12" s="68">
        <v>0</v>
      </c>
      <c r="DL12" s="68">
        <v>0</v>
      </c>
      <c r="DM12" s="68">
        <v>2</v>
      </c>
      <c r="DN12" s="68">
        <v>2</v>
      </c>
      <c r="DO12" s="68">
        <v>1069</v>
      </c>
      <c r="DP12" s="68">
        <v>1081</v>
      </c>
      <c r="DQ12" s="68">
        <v>1044</v>
      </c>
      <c r="DR12" s="68">
        <v>1056</v>
      </c>
      <c r="DS12" s="68">
        <v>1008</v>
      </c>
      <c r="DT12" s="68">
        <v>959</v>
      </c>
      <c r="DU12" s="68">
        <v>993</v>
      </c>
      <c r="DV12" s="68">
        <v>1138</v>
      </c>
      <c r="DW12" s="68">
        <v>71</v>
      </c>
      <c r="DX12" s="68">
        <v>95</v>
      </c>
    </row>
    <row r="13" spans="1:128" s="9" customFormat="1" ht="15">
      <c r="A13" s="51">
        <v>7</v>
      </c>
      <c r="B13" s="49" t="s">
        <v>261</v>
      </c>
      <c r="C13" s="17">
        <v>1</v>
      </c>
      <c r="D13" s="17">
        <v>1</v>
      </c>
      <c r="E13" s="17">
        <v>17</v>
      </c>
      <c r="F13" s="17">
        <v>19</v>
      </c>
      <c r="G13" s="17">
        <v>0</v>
      </c>
      <c r="H13" s="17">
        <v>33644</v>
      </c>
      <c r="I13" s="17">
        <v>36</v>
      </c>
      <c r="J13" s="17">
        <v>4</v>
      </c>
      <c r="K13" s="17">
        <v>0</v>
      </c>
      <c r="L13" s="17">
        <v>1</v>
      </c>
      <c r="M13" s="17">
        <v>3</v>
      </c>
      <c r="N13" s="17">
        <v>1328</v>
      </c>
      <c r="O13" s="17">
        <v>117</v>
      </c>
      <c r="P13" s="54">
        <v>1052</v>
      </c>
      <c r="Q13" s="54">
        <v>32</v>
      </c>
      <c r="R13" s="54">
        <v>18</v>
      </c>
      <c r="S13" s="54">
        <v>36</v>
      </c>
      <c r="T13" s="54">
        <v>3</v>
      </c>
      <c r="U13" s="54">
        <v>26</v>
      </c>
      <c r="V13" s="54">
        <v>1</v>
      </c>
      <c r="W13" s="17">
        <v>8</v>
      </c>
      <c r="X13" s="17">
        <v>24</v>
      </c>
      <c r="Y13" s="17">
        <v>1</v>
      </c>
      <c r="Z13" s="17">
        <v>15</v>
      </c>
      <c r="AA13" s="17">
        <v>1</v>
      </c>
      <c r="AB13" s="17">
        <v>6</v>
      </c>
      <c r="AC13" s="17">
        <v>2</v>
      </c>
      <c r="AD13" s="17">
        <v>31</v>
      </c>
      <c r="AE13" s="17">
        <v>7</v>
      </c>
      <c r="AF13" s="17">
        <v>0</v>
      </c>
      <c r="AG13" s="17">
        <v>0</v>
      </c>
      <c r="AH13" s="17">
        <v>0</v>
      </c>
      <c r="AI13" s="17">
        <v>17</v>
      </c>
      <c r="AJ13" s="17">
        <v>59</v>
      </c>
      <c r="AK13" s="17">
        <v>348</v>
      </c>
      <c r="AL13" s="17">
        <v>152</v>
      </c>
      <c r="AM13" s="17">
        <v>1011</v>
      </c>
      <c r="AN13" s="17">
        <v>537</v>
      </c>
      <c r="AO13" s="17">
        <v>476</v>
      </c>
      <c r="AP13" s="17">
        <v>320</v>
      </c>
      <c r="AQ13" s="17">
        <v>168</v>
      </c>
      <c r="AR13" s="17">
        <v>45</v>
      </c>
      <c r="AS13" s="17">
        <v>22</v>
      </c>
      <c r="AT13" s="17">
        <v>31</v>
      </c>
      <c r="AU13" s="17">
        <v>5</v>
      </c>
      <c r="AV13" s="17">
        <v>34</v>
      </c>
      <c r="AW13" s="17">
        <v>126</v>
      </c>
      <c r="AX13" s="17">
        <v>6</v>
      </c>
      <c r="AY13" s="17">
        <v>6</v>
      </c>
      <c r="AZ13" s="17">
        <v>112</v>
      </c>
      <c r="BA13" s="17">
        <v>0</v>
      </c>
      <c r="BB13" s="17">
        <v>0</v>
      </c>
      <c r="BC13" s="17">
        <v>0</v>
      </c>
      <c r="BD13" s="17">
        <v>5</v>
      </c>
      <c r="BE13" s="17">
        <v>116</v>
      </c>
      <c r="BF13" s="17">
        <v>118</v>
      </c>
      <c r="BG13" s="17">
        <v>3</v>
      </c>
      <c r="BH13" s="17">
        <v>8</v>
      </c>
      <c r="BI13" s="17">
        <v>3</v>
      </c>
      <c r="BJ13" s="17">
        <v>0</v>
      </c>
      <c r="BK13" s="17">
        <v>0</v>
      </c>
      <c r="BL13" s="17">
        <v>0</v>
      </c>
      <c r="BM13" s="17">
        <v>0</v>
      </c>
      <c r="BN13" s="17">
        <v>0</v>
      </c>
      <c r="BO13" s="17">
        <v>74</v>
      </c>
      <c r="BP13" s="17">
        <v>25</v>
      </c>
      <c r="BQ13" s="17">
        <v>19</v>
      </c>
      <c r="BR13" s="17">
        <v>121</v>
      </c>
      <c r="BS13" s="17">
        <v>116</v>
      </c>
      <c r="BT13" s="17">
        <v>5</v>
      </c>
      <c r="BU13" s="17">
        <v>3</v>
      </c>
      <c r="BV13" s="17">
        <v>0</v>
      </c>
      <c r="BW13" s="17">
        <v>0</v>
      </c>
      <c r="BX13" s="17">
        <v>5</v>
      </c>
      <c r="BY13" s="17">
        <v>8</v>
      </c>
      <c r="BZ13" s="17">
        <v>14</v>
      </c>
      <c r="CA13" s="17">
        <v>42</v>
      </c>
      <c r="CB13" s="56">
        <v>59</v>
      </c>
      <c r="CC13" s="17">
        <v>8</v>
      </c>
      <c r="CD13" s="17">
        <v>20</v>
      </c>
      <c r="CE13" s="17">
        <v>94</v>
      </c>
      <c r="CF13" s="17">
        <v>20</v>
      </c>
      <c r="CG13" s="17">
        <v>105</v>
      </c>
      <c r="CH13" s="17">
        <v>26</v>
      </c>
      <c r="CI13" s="17">
        <v>4</v>
      </c>
      <c r="CJ13" s="17">
        <v>14</v>
      </c>
      <c r="CK13" s="17">
        <v>0</v>
      </c>
      <c r="CL13" s="17">
        <v>22</v>
      </c>
      <c r="CM13" s="17">
        <v>10</v>
      </c>
      <c r="CN13" s="17">
        <v>8</v>
      </c>
      <c r="CO13" s="17">
        <v>0</v>
      </c>
      <c r="CP13" s="17">
        <v>0</v>
      </c>
      <c r="CQ13" s="17">
        <v>6</v>
      </c>
      <c r="CR13" s="17">
        <v>0</v>
      </c>
      <c r="CS13" s="17">
        <v>0</v>
      </c>
      <c r="CT13" s="17">
        <v>3</v>
      </c>
      <c r="CU13" s="17">
        <v>3</v>
      </c>
      <c r="CV13" s="17">
        <v>12</v>
      </c>
      <c r="CW13" s="17">
        <v>1</v>
      </c>
      <c r="CX13" s="17">
        <v>0</v>
      </c>
      <c r="CY13" s="17">
        <v>0</v>
      </c>
      <c r="CZ13" s="17">
        <v>0</v>
      </c>
      <c r="DA13" s="17">
        <v>3</v>
      </c>
      <c r="DB13" s="17">
        <v>0</v>
      </c>
      <c r="DC13" s="17">
        <v>5</v>
      </c>
      <c r="DD13" s="17">
        <v>18</v>
      </c>
      <c r="DE13" s="17">
        <v>7</v>
      </c>
      <c r="DF13" s="17">
        <v>26</v>
      </c>
      <c r="DG13" s="17">
        <v>5</v>
      </c>
      <c r="DH13" s="17">
        <v>6</v>
      </c>
      <c r="DI13" s="17">
        <v>1</v>
      </c>
      <c r="DJ13" s="17">
        <v>1</v>
      </c>
      <c r="DK13" s="17">
        <v>0</v>
      </c>
      <c r="DL13" s="17">
        <v>0</v>
      </c>
      <c r="DM13" s="17">
        <v>0</v>
      </c>
      <c r="DN13" s="17">
        <v>2</v>
      </c>
      <c r="DO13" s="17">
        <v>51</v>
      </c>
      <c r="DP13" s="17">
        <v>50</v>
      </c>
      <c r="DQ13" s="17">
        <v>51</v>
      </c>
      <c r="DR13" s="17">
        <v>52</v>
      </c>
      <c r="DS13" s="17">
        <v>55</v>
      </c>
      <c r="DT13" s="17">
        <v>43</v>
      </c>
      <c r="DU13" s="17">
        <v>45</v>
      </c>
      <c r="DV13" s="17">
        <v>65</v>
      </c>
      <c r="DW13" s="17">
        <v>17</v>
      </c>
      <c r="DX13" s="17">
        <v>17</v>
      </c>
    </row>
    <row r="14" spans="1:128" s="9" customFormat="1" ht="15">
      <c r="A14" s="51">
        <v>8</v>
      </c>
      <c r="B14" s="69" t="s">
        <v>262</v>
      </c>
      <c r="C14" s="66">
        <v>3</v>
      </c>
      <c r="D14" s="66">
        <v>0</v>
      </c>
      <c r="E14" s="66">
        <v>43</v>
      </c>
      <c r="F14" s="66">
        <v>0</v>
      </c>
      <c r="G14" s="66">
        <v>0</v>
      </c>
      <c r="H14" s="66">
        <v>13786</v>
      </c>
      <c r="I14" s="66">
        <v>12</v>
      </c>
      <c r="J14" s="66">
        <v>2</v>
      </c>
      <c r="K14" s="66">
        <v>9</v>
      </c>
      <c r="L14" s="66">
        <v>0</v>
      </c>
      <c r="M14" s="66">
        <v>1</v>
      </c>
      <c r="N14" s="66">
        <v>168</v>
      </c>
      <c r="O14" s="66">
        <v>35</v>
      </c>
      <c r="P14" s="66">
        <v>121</v>
      </c>
      <c r="Q14" s="66">
        <v>0</v>
      </c>
      <c r="R14" s="66">
        <v>12</v>
      </c>
      <c r="S14" s="66">
        <v>10</v>
      </c>
      <c r="T14" s="66">
        <v>2</v>
      </c>
      <c r="U14" s="66">
        <v>7</v>
      </c>
      <c r="V14" s="66">
        <v>0</v>
      </c>
      <c r="W14" s="66">
        <v>1</v>
      </c>
      <c r="X14" s="66">
        <v>0</v>
      </c>
      <c r="Y14" s="66">
        <v>0</v>
      </c>
      <c r="Z14" s="66">
        <v>0</v>
      </c>
      <c r="AA14" s="66">
        <v>0</v>
      </c>
      <c r="AB14" s="66">
        <v>0</v>
      </c>
      <c r="AC14" s="66">
        <v>0</v>
      </c>
      <c r="AD14" s="66">
        <v>8</v>
      </c>
      <c r="AE14" s="66">
        <v>1</v>
      </c>
      <c r="AF14" s="66">
        <v>1</v>
      </c>
      <c r="AG14" s="66">
        <v>0</v>
      </c>
      <c r="AH14" s="66">
        <v>0</v>
      </c>
      <c r="AI14" s="66">
        <v>24</v>
      </c>
      <c r="AJ14" s="66">
        <v>3</v>
      </c>
      <c r="AK14" s="66">
        <v>84</v>
      </c>
      <c r="AL14" s="66">
        <v>37</v>
      </c>
      <c r="AM14" s="66">
        <v>15</v>
      </c>
      <c r="AN14" s="66">
        <v>8</v>
      </c>
      <c r="AO14" s="66">
        <v>8</v>
      </c>
      <c r="AP14" s="66">
        <v>4</v>
      </c>
      <c r="AQ14" s="66">
        <v>0</v>
      </c>
      <c r="AR14" s="66">
        <v>0</v>
      </c>
      <c r="AS14" s="66">
        <v>0</v>
      </c>
      <c r="AT14" s="66">
        <v>4</v>
      </c>
      <c r="AU14" s="66">
        <v>0</v>
      </c>
      <c r="AV14" s="66">
        <v>0</v>
      </c>
      <c r="AW14" s="66">
        <v>10</v>
      </c>
      <c r="AX14" s="66">
        <v>1</v>
      </c>
      <c r="AY14" s="66">
        <v>5</v>
      </c>
      <c r="AZ14" s="66">
        <v>0</v>
      </c>
      <c r="BA14" s="66">
        <v>0</v>
      </c>
      <c r="BB14" s="66">
        <v>0</v>
      </c>
      <c r="BC14" s="66">
        <v>1</v>
      </c>
      <c r="BD14" s="66">
        <v>3</v>
      </c>
      <c r="BE14" s="66">
        <v>8</v>
      </c>
      <c r="BF14" s="66">
        <v>5</v>
      </c>
      <c r="BG14" s="66">
        <v>3</v>
      </c>
      <c r="BH14" s="66">
        <v>0</v>
      </c>
      <c r="BI14" s="66">
        <v>5</v>
      </c>
      <c r="BJ14" s="66">
        <v>0</v>
      </c>
      <c r="BK14" s="66">
        <v>0</v>
      </c>
      <c r="BL14" s="66">
        <v>0</v>
      </c>
      <c r="BM14" s="66">
        <v>0</v>
      </c>
      <c r="BN14" s="66">
        <v>0</v>
      </c>
      <c r="BO14" s="66">
        <v>3</v>
      </c>
      <c r="BP14" s="66">
        <v>3</v>
      </c>
      <c r="BQ14" s="66">
        <v>0</v>
      </c>
      <c r="BR14" s="66">
        <v>7</v>
      </c>
      <c r="BS14" s="66">
        <v>6</v>
      </c>
      <c r="BT14" s="66">
        <v>3</v>
      </c>
      <c r="BU14" s="66">
        <v>6</v>
      </c>
      <c r="BV14" s="66">
        <v>0</v>
      </c>
      <c r="BW14" s="66">
        <v>0</v>
      </c>
      <c r="BX14" s="66">
        <v>1</v>
      </c>
      <c r="BY14" s="66">
        <v>1</v>
      </c>
      <c r="BZ14" s="66">
        <v>3</v>
      </c>
      <c r="CA14" s="66">
        <v>3</v>
      </c>
      <c r="CB14" s="67">
        <v>2</v>
      </c>
      <c r="CC14" s="66">
        <v>0</v>
      </c>
      <c r="CD14" s="66">
        <v>2</v>
      </c>
      <c r="CE14" s="66">
        <v>8</v>
      </c>
      <c r="CF14" s="66">
        <v>4</v>
      </c>
      <c r="CG14" s="66">
        <v>3</v>
      </c>
      <c r="CH14" s="66">
        <v>0</v>
      </c>
      <c r="CI14" s="66">
        <v>0</v>
      </c>
      <c r="CJ14" s="66">
        <v>0</v>
      </c>
      <c r="CK14" s="66">
        <v>0</v>
      </c>
      <c r="CL14" s="66">
        <v>0</v>
      </c>
      <c r="CM14" s="66">
        <v>3</v>
      </c>
      <c r="CN14" s="66">
        <v>0</v>
      </c>
      <c r="CO14" s="66">
        <v>0</v>
      </c>
      <c r="CP14" s="66">
        <v>0</v>
      </c>
      <c r="CQ14" s="66">
        <v>0</v>
      </c>
      <c r="CR14" s="66">
        <v>0</v>
      </c>
      <c r="CS14" s="66">
        <v>1</v>
      </c>
      <c r="CT14" s="66">
        <v>0</v>
      </c>
      <c r="CU14" s="66">
        <v>0</v>
      </c>
      <c r="CV14" s="66">
        <v>0</v>
      </c>
      <c r="CW14" s="66">
        <v>0</v>
      </c>
      <c r="CX14" s="66">
        <v>0</v>
      </c>
      <c r="CY14" s="66">
        <v>0</v>
      </c>
      <c r="CZ14" s="66">
        <v>0</v>
      </c>
      <c r="DA14" s="66">
        <v>0</v>
      </c>
      <c r="DB14" s="66">
        <v>0</v>
      </c>
      <c r="DC14" s="66">
        <v>0</v>
      </c>
      <c r="DD14" s="66">
        <v>0</v>
      </c>
      <c r="DE14" s="66">
        <v>0</v>
      </c>
      <c r="DF14" s="66">
        <v>0</v>
      </c>
      <c r="DG14" s="66">
        <v>0</v>
      </c>
      <c r="DH14" s="66">
        <v>0</v>
      </c>
      <c r="DI14" s="66">
        <v>0</v>
      </c>
      <c r="DJ14" s="66">
        <v>0</v>
      </c>
      <c r="DK14" s="66">
        <v>0</v>
      </c>
      <c r="DL14" s="66">
        <v>0</v>
      </c>
      <c r="DM14" s="66">
        <v>0</v>
      </c>
      <c r="DN14" s="66">
        <v>0</v>
      </c>
      <c r="DO14" s="66">
        <v>3</v>
      </c>
      <c r="DP14" s="66">
        <v>3</v>
      </c>
      <c r="DQ14" s="66">
        <v>4</v>
      </c>
      <c r="DR14" s="66">
        <v>4</v>
      </c>
      <c r="DS14" s="66">
        <v>1</v>
      </c>
      <c r="DT14" s="66">
        <v>1</v>
      </c>
      <c r="DU14" s="66">
        <v>1</v>
      </c>
      <c r="DV14" s="66">
        <v>3</v>
      </c>
      <c r="DW14" s="66">
        <v>0</v>
      </c>
      <c r="DX14" s="66">
        <v>0</v>
      </c>
    </row>
    <row r="15" spans="1:128" s="9" customFormat="1" ht="15">
      <c r="A15" s="51">
        <v>9</v>
      </c>
      <c r="B15" s="49" t="s">
        <v>263</v>
      </c>
      <c r="C15" s="17">
        <v>1</v>
      </c>
      <c r="D15" s="17">
        <v>4</v>
      </c>
      <c r="E15" s="17">
        <v>26</v>
      </c>
      <c r="F15" s="17">
        <v>0</v>
      </c>
      <c r="G15" s="17">
        <v>0</v>
      </c>
      <c r="H15" s="17">
        <v>8823</v>
      </c>
      <c r="I15" s="17">
        <v>28</v>
      </c>
      <c r="J15" s="17">
        <v>7</v>
      </c>
      <c r="K15" s="17">
        <v>18</v>
      </c>
      <c r="L15" s="17">
        <v>1</v>
      </c>
      <c r="M15" s="17">
        <v>2</v>
      </c>
      <c r="N15" s="17">
        <v>499</v>
      </c>
      <c r="O15" s="17">
        <v>101</v>
      </c>
      <c r="P15" s="54">
        <v>344</v>
      </c>
      <c r="Q15" s="54">
        <v>25</v>
      </c>
      <c r="R15" s="54">
        <v>29</v>
      </c>
      <c r="S15" s="54">
        <v>14</v>
      </c>
      <c r="T15" s="54">
        <v>5</v>
      </c>
      <c r="U15" s="54">
        <v>8</v>
      </c>
      <c r="V15" s="54">
        <v>0</v>
      </c>
      <c r="W15" s="17">
        <v>2</v>
      </c>
      <c r="X15" s="17">
        <v>8</v>
      </c>
      <c r="Y15" s="17">
        <v>5</v>
      </c>
      <c r="Z15" s="17">
        <v>3</v>
      </c>
      <c r="AA15" s="17">
        <v>0</v>
      </c>
      <c r="AB15" s="17">
        <v>1</v>
      </c>
      <c r="AC15" s="17">
        <v>0</v>
      </c>
      <c r="AD15" s="17">
        <v>13</v>
      </c>
      <c r="AE15" s="17">
        <v>6</v>
      </c>
      <c r="AF15" s="17">
        <v>0</v>
      </c>
      <c r="AG15" s="17">
        <v>0</v>
      </c>
      <c r="AH15" s="17">
        <v>0</v>
      </c>
      <c r="AI15" s="17">
        <v>63</v>
      </c>
      <c r="AJ15" s="17">
        <v>26</v>
      </c>
      <c r="AK15" s="17">
        <v>349</v>
      </c>
      <c r="AL15" s="17">
        <v>149</v>
      </c>
      <c r="AM15" s="17">
        <v>68</v>
      </c>
      <c r="AN15" s="17">
        <v>33</v>
      </c>
      <c r="AO15" s="17">
        <v>212</v>
      </c>
      <c r="AP15" s="17">
        <v>57</v>
      </c>
      <c r="AQ15" s="17">
        <v>13</v>
      </c>
      <c r="AR15" s="17">
        <v>5</v>
      </c>
      <c r="AS15" s="17">
        <v>2</v>
      </c>
      <c r="AT15" s="17">
        <v>27</v>
      </c>
      <c r="AU15" s="17">
        <v>1</v>
      </c>
      <c r="AV15" s="17">
        <v>220</v>
      </c>
      <c r="AW15" s="17">
        <v>27</v>
      </c>
      <c r="AX15" s="17">
        <v>1</v>
      </c>
      <c r="AY15" s="17">
        <v>18</v>
      </c>
      <c r="AZ15" s="17">
        <v>4</v>
      </c>
      <c r="BA15" s="17">
        <v>0</v>
      </c>
      <c r="BB15" s="17">
        <v>0</v>
      </c>
      <c r="BC15" s="17">
        <v>3</v>
      </c>
      <c r="BD15" s="17">
        <v>1</v>
      </c>
      <c r="BE15" s="17">
        <v>19</v>
      </c>
      <c r="BF15" s="17">
        <v>8</v>
      </c>
      <c r="BG15" s="17">
        <v>12</v>
      </c>
      <c r="BH15" s="17">
        <v>3</v>
      </c>
      <c r="BI15" s="17">
        <v>19</v>
      </c>
      <c r="BJ15" s="17">
        <v>4</v>
      </c>
      <c r="BK15" s="17">
        <v>0</v>
      </c>
      <c r="BL15" s="17">
        <v>2</v>
      </c>
      <c r="BM15" s="17">
        <v>2</v>
      </c>
      <c r="BN15" s="17">
        <v>0</v>
      </c>
      <c r="BO15" s="17">
        <v>11</v>
      </c>
      <c r="BP15" s="17">
        <v>20</v>
      </c>
      <c r="BQ15" s="17">
        <v>6</v>
      </c>
      <c r="BR15" s="17">
        <v>44</v>
      </c>
      <c r="BS15" s="17">
        <v>43</v>
      </c>
      <c r="BT15" s="17">
        <v>11</v>
      </c>
      <c r="BU15" s="17">
        <v>10</v>
      </c>
      <c r="BV15" s="17">
        <v>3</v>
      </c>
      <c r="BW15" s="17">
        <v>7</v>
      </c>
      <c r="BX15" s="17">
        <v>1</v>
      </c>
      <c r="BY15" s="17">
        <v>4</v>
      </c>
      <c r="BZ15" s="17">
        <v>9</v>
      </c>
      <c r="CA15" s="17">
        <v>7</v>
      </c>
      <c r="CB15" s="56">
        <v>41</v>
      </c>
      <c r="CC15" s="17">
        <v>1</v>
      </c>
      <c r="CD15" s="17">
        <v>9</v>
      </c>
      <c r="CE15" s="17">
        <v>54</v>
      </c>
      <c r="CF15" s="17">
        <v>11</v>
      </c>
      <c r="CG15" s="17">
        <v>16</v>
      </c>
      <c r="CH15" s="17"/>
      <c r="CI15" s="17">
        <v>3</v>
      </c>
      <c r="CJ15" s="17">
        <v>5</v>
      </c>
      <c r="CK15" s="17">
        <v>0</v>
      </c>
      <c r="CL15" s="17">
        <v>0</v>
      </c>
      <c r="CM15" s="17">
        <v>24</v>
      </c>
      <c r="CN15" s="17">
        <v>9</v>
      </c>
      <c r="CO15" s="17">
        <v>0</v>
      </c>
      <c r="CP15" s="17">
        <v>1</v>
      </c>
      <c r="CQ15" s="17">
        <v>6</v>
      </c>
      <c r="CR15" s="17">
        <v>1</v>
      </c>
      <c r="CS15" s="17">
        <v>1</v>
      </c>
      <c r="CT15" s="17">
        <v>0</v>
      </c>
      <c r="CU15" s="17">
        <v>7</v>
      </c>
      <c r="CV15" s="17">
        <v>9</v>
      </c>
      <c r="CW15" s="17">
        <v>0</v>
      </c>
      <c r="CX15" s="17">
        <v>0</v>
      </c>
      <c r="CY15" s="17">
        <v>0</v>
      </c>
      <c r="CZ15" s="17">
        <v>0</v>
      </c>
      <c r="DA15" s="17">
        <v>2</v>
      </c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</row>
    <row r="16" spans="1:128" s="9" customFormat="1" ht="15">
      <c r="A16" s="51">
        <v>10</v>
      </c>
      <c r="B16" s="49" t="s">
        <v>264</v>
      </c>
      <c r="C16" s="17">
        <v>0</v>
      </c>
      <c r="D16" s="17">
        <v>0</v>
      </c>
      <c r="E16" s="17">
        <v>38</v>
      </c>
      <c r="F16" s="17">
        <v>2</v>
      </c>
      <c r="G16" s="17">
        <v>0</v>
      </c>
      <c r="H16" s="17">
        <v>9054</v>
      </c>
      <c r="I16" s="17">
        <v>11</v>
      </c>
      <c r="J16" s="17">
        <v>5</v>
      </c>
      <c r="K16" s="17">
        <v>6</v>
      </c>
      <c r="L16" s="17">
        <v>0</v>
      </c>
      <c r="M16" s="17">
        <v>0</v>
      </c>
      <c r="N16" s="17">
        <v>182</v>
      </c>
      <c r="O16" s="17">
        <v>107</v>
      </c>
      <c r="P16" s="54">
        <v>75</v>
      </c>
      <c r="Q16" s="54">
        <v>0</v>
      </c>
      <c r="R16" s="54">
        <v>0</v>
      </c>
      <c r="S16" s="54">
        <v>8</v>
      </c>
      <c r="T16" s="54">
        <v>2</v>
      </c>
      <c r="U16" s="54">
        <v>6</v>
      </c>
      <c r="V16" s="54">
        <v>0</v>
      </c>
      <c r="W16" s="17">
        <v>0</v>
      </c>
      <c r="X16" s="17">
        <v>3</v>
      </c>
      <c r="Y16" s="17">
        <v>2</v>
      </c>
      <c r="Z16" s="17">
        <v>1</v>
      </c>
      <c r="AA16" s="17">
        <v>0</v>
      </c>
      <c r="AB16" s="17">
        <v>0</v>
      </c>
      <c r="AC16" s="17">
        <v>0</v>
      </c>
      <c r="AD16" s="17">
        <v>5</v>
      </c>
      <c r="AE16" s="17">
        <v>3</v>
      </c>
      <c r="AF16" s="17">
        <v>0</v>
      </c>
      <c r="AG16" s="17">
        <v>0</v>
      </c>
      <c r="AH16" s="17">
        <v>0</v>
      </c>
      <c r="AI16" s="17">
        <v>3</v>
      </c>
      <c r="AJ16" s="17">
        <v>1</v>
      </c>
      <c r="AK16" s="17">
        <v>172</v>
      </c>
      <c r="AL16" s="17">
        <v>103</v>
      </c>
      <c r="AM16" s="17">
        <v>7</v>
      </c>
      <c r="AN16" s="17">
        <v>3</v>
      </c>
      <c r="AO16" s="17">
        <v>7</v>
      </c>
      <c r="AP16" s="17">
        <v>5</v>
      </c>
      <c r="AQ16" s="17">
        <v>1</v>
      </c>
      <c r="AR16" s="17">
        <v>0</v>
      </c>
      <c r="AS16" s="17">
        <v>1</v>
      </c>
      <c r="AT16" s="17">
        <v>0</v>
      </c>
      <c r="AU16" s="17">
        <v>0</v>
      </c>
      <c r="AV16" s="17">
        <v>0</v>
      </c>
      <c r="AW16" s="17">
        <v>11</v>
      </c>
      <c r="AX16" s="17">
        <v>0</v>
      </c>
      <c r="AY16" s="17">
        <v>11</v>
      </c>
      <c r="AZ16" s="17">
        <v>0</v>
      </c>
      <c r="BA16" s="17">
        <v>0</v>
      </c>
      <c r="BB16" s="17">
        <v>0</v>
      </c>
      <c r="BC16" s="17">
        <v>0</v>
      </c>
      <c r="BD16" s="17">
        <v>0</v>
      </c>
      <c r="BE16" s="17">
        <v>11</v>
      </c>
      <c r="BF16" s="17">
        <v>1</v>
      </c>
      <c r="BG16" s="17">
        <v>5</v>
      </c>
      <c r="BH16" s="17">
        <v>1</v>
      </c>
      <c r="BI16" s="17">
        <v>8</v>
      </c>
      <c r="BJ16" s="17">
        <v>7</v>
      </c>
      <c r="BK16" s="17">
        <v>0</v>
      </c>
      <c r="BL16" s="17">
        <v>7</v>
      </c>
      <c r="BM16" s="17">
        <v>0</v>
      </c>
      <c r="BN16" s="17">
        <v>0</v>
      </c>
      <c r="BO16" s="17">
        <v>9</v>
      </c>
      <c r="BP16" s="17">
        <v>1</v>
      </c>
      <c r="BQ16" s="17">
        <v>3</v>
      </c>
      <c r="BR16" s="17">
        <v>11</v>
      </c>
      <c r="BS16" s="17">
        <v>11</v>
      </c>
      <c r="BT16" s="17">
        <v>0</v>
      </c>
      <c r="BU16" s="17">
        <v>0</v>
      </c>
      <c r="BV16" s="17">
        <v>0</v>
      </c>
      <c r="BW16" s="17">
        <v>0</v>
      </c>
      <c r="BX16" s="17">
        <v>1</v>
      </c>
      <c r="BY16" s="17">
        <v>0</v>
      </c>
      <c r="BZ16" s="17">
        <v>2</v>
      </c>
      <c r="CA16" s="17">
        <v>1</v>
      </c>
      <c r="CB16" s="56">
        <v>7</v>
      </c>
      <c r="CC16" s="17">
        <v>0</v>
      </c>
      <c r="CD16" s="17">
        <v>2</v>
      </c>
      <c r="CE16" s="17">
        <v>9</v>
      </c>
      <c r="CF16" s="17">
        <v>3</v>
      </c>
      <c r="CG16" s="17">
        <v>3</v>
      </c>
      <c r="CH16" s="17">
        <v>40</v>
      </c>
      <c r="CI16" s="17">
        <v>1</v>
      </c>
      <c r="CJ16" s="17">
        <v>39</v>
      </c>
      <c r="CK16" s="17">
        <v>1</v>
      </c>
      <c r="CL16" s="17">
        <v>0</v>
      </c>
      <c r="CM16" s="17">
        <v>7</v>
      </c>
      <c r="CN16" s="17">
        <v>1</v>
      </c>
      <c r="CO16" s="17">
        <v>0</v>
      </c>
      <c r="CP16" s="17">
        <v>0</v>
      </c>
      <c r="CQ16" s="17">
        <v>0</v>
      </c>
      <c r="CR16" s="17">
        <v>0</v>
      </c>
      <c r="CS16" s="17">
        <v>0</v>
      </c>
      <c r="CT16" s="17">
        <v>1</v>
      </c>
      <c r="CU16" s="17">
        <v>0</v>
      </c>
      <c r="CV16" s="17">
        <v>2</v>
      </c>
      <c r="CW16" s="17">
        <v>0</v>
      </c>
      <c r="CX16" s="17">
        <v>0</v>
      </c>
      <c r="CY16" s="17">
        <v>0</v>
      </c>
      <c r="CZ16" s="17">
        <v>1</v>
      </c>
      <c r="DA16" s="17">
        <v>0</v>
      </c>
      <c r="DB16" s="17">
        <v>0</v>
      </c>
      <c r="DC16" s="17">
        <v>1</v>
      </c>
      <c r="DD16" s="17">
        <v>1</v>
      </c>
      <c r="DE16" s="17">
        <v>0</v>
      </c>
      <c r="DF16" s="17">
        <v>0</v>
      </c>
      <c r="DG16" s="17">
        <v>0</v>
      </c>
      <c r="DH16" s="17">
        <v>0</v>
      </c>
      <c r="DI16" s="17">
        <v>0</v>
      </c>
      <c r="DJ16" s="17">
        <v>0</v>
      </c>
      <c r="DK16" s="17">
        <v>0</v>
      </c>
      <c r="DL16" s="17">
        <v>0</v>
      </c>
      <c r="DM16" s="17">
        <v>0</v>
      </c>
      <c r="DN16" s="17">
        <v>0</v>
      </c>
      <c r="DO16" s="17"/>
      <c r="DP16" s="17"/>
      <c r="DQ16" s="17"/>
      <c r="DR16" s="17"/>
      <c r="DS16" s="17"/>
      <c r="DT16" s="17"/>
      <c r="DU16" s="17"/>
      <c r="DV16" s="17"/>
      <c r="DW16" s="17"/>
      <c r="DX16" s="17"/>
    </row>
    <row r="17" spans="1:128" s="86" customFormat="1" ht="15">
      <c r="A17" s="87">
        <v>11</v>
      </c>
      <c r="B17" s="84" t="s">
        <v>265</v>
      </c>
      <c r="C17" s="85">
        <v>0</v>
      </c>
      <c r="D17" s="85">
        <v>0</v>
      </c>
      <c r="E17" s="85">
        <v>4</v>
      </c>
      <c r="F17" s="85">
        <v>11</v>
      </c>
      <c r="G17" s="85">
        <v>0</v>
      </c>
      <c r="H17" s="85">
        <v>14944</v>
      </c>
      <c r="I17" s="85">
        <v>3</v>
      </c>
      <c r="J17" s="85">
        <v>2</v>
      </c>
      <c r="K17" s="85">
        <v>1</v>
      </c>
      <c r="L17" s="85">
        <v>0</v>
      </c>
      <c r="M17" s="85">
        <v>72</v>
      </c>
      <c r="N17" s="85">
        <v>65</v>
      </c>
      <c r="O17" s="85">
        <v>40</v>
      </c>
      <c r="P17" s="85">
        <v>25</v>
      </c>
      <c r="Q17" s="85">
        <v>0</v>
      </c>
      <c r="R17" s="85">
        <v>0</v>
      </c>
      <c r="S17" s="85">
        <v>3</v>
      </c>
      <c r="T17" s="85">
        <v>2</v>
      </c>
      <c r="U17" s="85">
        <v>1</v>
      </c>
      <c r="V17" s="85">
        <v>0</v>
      </c>
      <c r="W17" s="85">
        <v>0</v>
      </c>
      <c r="X17" s="85">
        <v>2</v>
      </c>
      <c r="Y17" s="85">
        <v>2</v>
      </c>
      <c r="Z17" s="85">
        <v>0</v>
      </c>
      <c r="AA17" s="85">
        <v>0</v>
      </c>
      <c r="AB17" s="85">
        <v>0</v>
      </c>
      <c r="AC17" s="85">
        <v>0</v>
      </c>
      <c r="AD17" s="85">
        <v>3</v>
      </c>
      <c r="AE17" s="85">
        <v>0</v>
      </c>
      <c r="AF17" s="85">
        <v>0</v>
      </c>
      <c r="AG17" s="85">
        <v>0</v>
      </c>
      <c r="AH17" s="85">
        <v>0</v>
      </c>
      <c r="AI17" s="85">
        <v>0</v>
      </c>
      <c r="AJ17" s="85">
        <v>0</v>
      </c>
      <c r="AK17" s="85">
        <v>1</v>
      </c>
      <c r="AL17" s="85">
        <v>4</v>
      </c>
      <c r="AM17" s="85">
        <v>122</v>
      </c>
      <c r="AN17" s="85">
        <v>50</v>
      </c>
      <c r="AO17" s="85">
        <v>3</v>
      </c>
      <c r="AP17" s="85">
        <v>0</v>
      </c>
      <c r="AQ17" s="85">
        <v>0</v>
      </c>
      <c r="AR17" s="85">
        <v>3</v>
      </c>
      <c r="AS17" s="85">
        <v>0</v>
      </c>
      <c r="AT17" s="85">
        <v>1</v>
      </c>
      <c r="AU17" s="85">
        <v>0</v>
      </c>
      <c r="AV17" s="85">
        <v>1</v>
      </c>
      <c r="AW17" s="85">
        <v>6</v>
      </c>
      <c r="AX17" s="85">
        <v>1</v>
      </c>
      <c r="AY17" s="85">
        <v>1</v>
      </c>
      <c r="AZ17" s="85">
        <v>0</v>
      </c>
      <c r="BA17" s="85">
        <v>2</v>
      </c>
      <c r="BB17" s="85">
        <v>0</v>
      </c>
      <c r="BC17" s="85">
        <v>0</v>
      </c>
      <c r="BD17" s="85">
        <v>2</v>
      </c>
      <c r="BE17" s="85">
        <v>4</v>
      </c>
      <c r="BF17" s="85">
        <v>4</v>
      </c>
      <c r="BG17" s="85">
        <v>1</v>
      </c>
      <c r="BH17" s="85">
        <v>2</v>
      </c>
      <c r="BI17" s="85">
        <v>0</v>
      </c>
      <c r="BJ17" s="85">
        <v>0</v>
      </c>
      <c r="BK17" s="85">
        <v>0</v>
      </c>
      <c r="BL17" s="85">
        <v>0</v>
      </c>
      <c r="BM17" s="85">
        <v>0</v>
      </c>
      <c r="BN17" s="85">
        <v>0</v>
      </c>
      <c r="BO17" s="85">
        <v>3</v>
      </c>
      <c r="BP17" s="85">
        <v>2</v>
      </c>
      <c r="BQ17" s="85">
        <v>5</v>
      </c>
      <c r="BR17" s="85">
        <v>4</v>
      </c>
      <c r="BS17" s="85">
        <v>5</v>
      </c>
      <c r="BT17" s="85">
        <v>1</v>
      </c>
      <c r="BU17" s="85">
        <v>2</v>
      </c>
      <c r="BV17" s="85">
        <v>0</v>
      </c>
      <c r="BW17" s="85">
        <v>0</v>
      </c>
      <c r="BX17" s="85">
        <v>1</v>
      </c>
      <c r="BY17" s="85">
        <v>0</v>
      </c>
      <c r="BZ17" s="85">
        <v>2</v>
      </c>
      <c r="CA17" s="85">
        <v>1</v>
      </c>
      <c r="CB17" s="88">
        <v>2</v>
      </c>
      <c r="CC17" s="85">
        <v>1</v>
      </c>
      <c r="CD17" s="85">
        <v>0</v>
      </c>
      <c r="CE17" s="85">
        <v>5</v>
      </c>
      <c r="CF17" s="85">
        <v>1</v>
      </c>
      <c r="CG17" s="85">
        <v>4</v>
      </c>
      <c r="CH17" s="85"/>
      <c r="CI17" s="85">
        <v>0</v>
      </c>
      <c r="CJ17" s="85">
        <v>0</v>
      </c>
      <c r="CK17" s="85">
        <v>0</v>
      </c>
      <c r="CL17" s="85">
        <v>1</v>
      </c>
      <c r="CM17" s="85">
        <v>1</v>
      </c>
      <c r="CN17" s="85">
        <v>1</v>
      </c>
      <c r="CO17" s="85">
        <v>0</v>
      </c>
      <c r="CP17" s="85">
        <v>0</v>
      </c>
      <c r="CQ17" s="85">
        <v>0</v>
      </c>
      <c r="CR17" s="85">
        <v>0</v>
      </c>
      <c r="CS17" s="85">
        <v>0</v>
      </c>
      <c r="CT17" s="85">
        <v>1</v>
      </c>
      <c r="CU17" s="85">
        <v>1</v>
      </c>
      <c r="CV17" s="85">
        <v>2</v>
      </c>
      <c r="CW17" s="85">
        <v>0</v>
      </c>
      <c r="CX17" s="85">
        <v>0</v>
      </c>
      <c r="CY17" s="85">
        <v>0</v>
      </c>
      <c r="CZ17" s="85">
        <v>0</v>
      </c>
      <c r="DA17" s="85">
        <v>0</v>
      </c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</row>
    <row r="18" spans="1:128" s="9" customFormat="1" ht="15">
      <c r="A18" s="51">
        <v>12</v>
      </c>
      <c r="B18" s="49" t="s">
        <v>266</v>
      </c>
      <c r="C18" s="17">
        <v>2</v>
      </c>
      <c r="D18" s="17">
        <v>0</v>
      </c>
      <c r="E18" s="17">
        <v>36</v>
      </c>
      <c r="F18" s="17">
        <v>1</v>
      </c>
      <c r="G18" s="17">
        <v>0</v>
      </c>
      <c r="H18" s="17">
        <v>18968</v>
      </c>
      <c r="I18" s="17">
        <v>29</v>
      </c>
      <c r="J18" s="17">
        <v>6</v>
      </c>
      <c r="K18" s="17">
        <v>15</v>
      </c>
      <c r="L18" s="17">
        <v>0</v>
      </c>
      <c r="M18" s="17">
        <v>8</v>
      </c>
      <c r="N18" s="17">
        <v>443</v>
      </c>
      <c r="O18" s="17">
        <v>90</v>
      </c>
      <c r="P18" s="54">
        <v>234</v>
      </c>
      <c r="Q18" s="54">
        <v>0</v>
      </c>
      <c r="R18" s="54">
        <v>119</v>
      </c>
      <c r="S18" s="54">
        <v>4</v>
      </c>
      <c r="T18" s="54">
        <v>2</v>
      </c>
      <c r="U18" s="54">
        <v>1</v>
      </c>
      <c r="V18" s="54">
        <v>0</v>
      </c>
      <c r="W18" s="17">
        <v>1</v>
      </c>
      <c r="X18" s="17">
        <v>3</v>
      </c>
      <c r="Y18" s="17">
        <v>2</v>
      </c>
      <c r="Z18" s="17">
        <v>1</v>
      </c>
      <c r="AA18" s="17">
        <v>0</v>
      </c>
      <c r="AB18" s="17">
        <v>0</v>
      </c>
      <c r="AC18" s="17">
        <v>0</v>
      </c>
      <c r="AD18" s="17">
        <v>2</v>
      </c>
      <c r="AE18" s="17">
        <v>2</v>
      </c>
      <c r="AF18" s="17">
        <v>0</v>
      </c>
      <c r="AG18" s="17">
        <v>0</v>
      </c>
      <c r="AH18" s="17">
        <v>0</v>
      </c>
      <c r="AI18" s="17">
        <v>15</v>
      </c>
      <c r="AJ18" s="17">
        <v>7</v>
      </c>
      <c r="AK18" s="17">
        <v>398</v>
      </c>
      <c r="AL18" s="17">
        <v>112</v>
      </c>
      <c r="AM18" s="17">
        <v>30</v>
      </c>
      <c r="AN18" s="17">
        <v>15</v>
      </c>
      <c r="AO18" s="17">
        <v>136</v>
      </c>
      <c r="AP18" s="17">
        <v>1</v>
      </c>
      <c r="AQ18" s="17">
        <v>0</v>
      </c>
      <c r="AR18" s="17">
        <v>1</v>
      </c>
      <c r="AS18" s="17">
        <v>5</v>
      </c>
      <c r="AT18" s="17">
        <v>127</v>
      </c>
      <c r="AU18" s="17">
        <v>2</v>
      </c>
      <c r="AV18" s="17">
        <v>0</v>
      </c>
      <c r="AW18" s="17">
        <v>5</v>
      </c>
      <c r="AX18" s="17">
        <v>0</v>
      </c>
      <c r="AY18" s="17">
        <v>1</v>
      </c>
      <c r="AZ18" s="17">
        <v>3</v>
      </c>
      <c r="BA18" s="17">
        <v>0</v>
      </c>
      <c r="BB18" s="17">
        <v>0</v>
      </c>
      <c r="BC18" s="17">
        <v>1</v>
      </c>
      <c r="BD18" s="17">
        <v>0</v>
      </c>
      <c r="BE18" s="17">
        <v>3</v>
      </c>
      <c r="BF18" s="17">
        <v>5</v>
      </c>
      <c r="BG18" s="17">
        <v>0</v>
      </c>
      <c r="BH18" s="17">
        <v>0</v>
      </c>
      <c r="BI18" s="17">
        <v>0</v>
      </c>
      <c r="BJ18" s="17">
        <v>2</v>
      </c>
      <c r="BK18" s="17">
        <v>1</v>
      </c>
      <c r="BL18" s="17">
        <v>0</v>
      </c>
      <c r="BM18" s="17">
        <v>0</v>
      </c>
      <c r="BN18" s="17">
        <v>1</v>
      </c>
      <c r="BO18" s="17">
        <v>1</v>
      </c>
      <c r="BP18" s="17">
        <v>3</v>
      </c>
      <c r="BQ18" s="17">
        <v>1</v>
      </c>
      <c r="BR18" s="17">
        <v>3</v>
      </c>
      <c r="BS18" s="17">
        <v>3</v>
      </c>
      <c r="BT18" s="17">
        <v>2</v>
      </c>
      <c r="BU18" s="17">
        <v>2</v>
      </c>
      <c r="BV18" s="17">
        <v>0</v>
      </c>
      <c r="BW18" s="17">
        <v>0</v>
      </c>
      <c r="BX18" s="17">
        <v>0</v>
      </c>
      <c r="BY18" s="17">
        <v>1</v>
      </c>
      <c r="BZ18" s="17">
        <v>0</v>
      </c>
      <c r="CA18" s="17">
        <v>1</v>
      </c>
      <c r="CB18" s="56">
        <v>3</v>
      </c>
      <c r="CC18" s="17">
        <v>1</v>
      </c>
      <c r="CD18" s="17">
        <v>0</v>
      </c>
      <c r="CE18" s="17">
        <v>4</v>
      </c>
      <c r="CF18" s="17">
        <v>1</v>
      </c>
      <c r="CG18" s="17">
        <v>1</v>
      </c>
      <c r="CH18" s="17">
        <v>22</v>
      </c>
      <c r="CI18" s="17">
        <v>1</v>
      </c>
      <c r="CJ18" s="17">
        <v>19</v>
      </c>
      <c r="CK18" s="17">
        <v>0</v>
      </c>
      <c r="CL18" s="17">
        <v>2</v>
      </c>
      <c r="CM18" s="17">
        <v>1</v>
      </c>
      <c r="CN18" s="17">
        <v>1</v>
      </c>
      <c r="CO18" s="17">
        <v>0</v>
      </c>
      <c r="CP18" s="17">
        <v>0</v>
      </c>
      <c r="CQ18" s="17">
        <v>0</v>
      </c>
      <c r="CR18" s="17">
        <v>0</v>
      </c>
      <c r="CS18" s="17">
        <v>0</v>
      </c>
      <c r="CT18" s="17">
        <v>1</v>
      </c>
      <c r="CU18" s="17">
        <v>1</v>
      </c>
      <c r="CV18" s="17">
        <v>1</v>
      </c>
      <c r="CW18" s="17">
        <v>0</v>
      </c>
      <c r="CX18" s="17">
        <v>0</v>
      </c>
      <c r="CY18" s="17">
        <v>0</v>
      </c>
      <c r="CZ18" s="17">
        <v>0</v>
      </c>
      <c r="DA18" s="17">
        <v>1</v>
      </c>
      <c r="DB18" s="17">
        <v>0</v>
      </c>
      <c r="DC18" s="17">
        <v>0</v>
      </c>
      <c r="DD18" s="17">
        <v>0</v>
      </c>
      <c r="DE18" s="17">
        <v>1</v>
      </c>
      <c r="DF18" s="17">
        <v>13</v>
      </c>
      <c r="DG18" s="17">
        <v>8</v>
      </c>
      <c r="DH18" s="17">
        <v>5</v>
      </c>
      <c r="DI18" s="17">
        <v>1</v>
      </c>
      <c r="DJ18" s="17">
        <v>0</v>
      </c>
      <c r="DK18" s="17">
        <v>0</v>
      </c>
      <c r="DL18" s="17">
        <v>0</v>
      </c>
      <c r="DM18" s="17">
        <v>1</v>
      </c>
      <c r="DN18" s="17">
        <v>1</v>
      </c>
      <c r="DO18" s="17">
        <v>4</v>
      </c>
      <c r="DP18" s="17">
        <v>2</v>
      </c>
      <c r="DQ18" s="17">
        <v>1</v>
      </c>
      <c r="DR18" s="17">
        <v>3</v>
      </c>
      <c r="DS18" s="17">
        <v>1</v>
      </c>
      <c r="DT18" s="17">
        <v>2</v>
      </c>
      <c r="DU18" s="17">
        <v>2</v>
      </c>
      <c r="DV18" s="17">
        <v>9</v>
      </c>
      <c r="DW18" s="17">
        <v>10</v>
      </c>
      <c r="DX18" s="17">
        <v>5</v>
      </c>
    </row>
    <row r="19" spans="1:128" s="9" customFormat="1" ht="15">
      <c r="A19" s="51">
        <v>13</v>
      </c>
      <c r="B19" s="49" t="s">
        <v>267</v>
      </c>
      <c r="C19" s="17">
        <v>4</v>
      </c>
      <c r="D19" s="17">
        <v>20</v>
      </c>
      <c r="E19" s="17">
        <v>21</v>
      </c>
      <c r="F19" s="17">
        <v>3</v>
      </c>
      <c r="G19" s="17">
        <v>0</v>
      </c>
      <c r="H19" s="17">
        <v>16221</v>
      </c>
      <c r="I19" s="17">
        <v>47</v>
      </c>
      <c r="J19" s="17">
        <v>0</v>
      </c>
      <c r="K19" s="17">
        <v>40</v>
      </c>
      <c r="L19" s="17">
        <v>12</v>
      </c>
      <c r="M19" s="17">
        <v>2</v>
      </c>
      <c r="N19" s="17">
        <v>732</v>
      </c>
      <c r="O19" s="17">
        <v>14</v>
      </c>
      <c r="P19" s="54">
        <v>788</v>
      </c>
      <c r="Q19" s="54">
        <v>30</v>
      </c>
      <c r="R19" s="54">
        <v>49</v>
      </c>
      <c r="S19" s="54">
        <v>25</v>
      </c>
      <c r="T19" s="54">
        <v>0</v>
      </c>
      <c r="U19" s="54">
        <v>21</v>
      </c>
      <c r="V19" s="54">
        <v>2</v>
      </c>
      <c r="W19" s="17">
        <v>3</v>
      </c>
      <c r="X19" s="17">
        <v>4</v>
      </c>
      <c r="Y19" s="17">
        <v>0</v>
      </c>
      <c r="Z19" s="17">
        <v>3</v>
      </c>
      <c r="AA19" s="17">
        <v>0</v>
      </c>
      <c r="AB19" s="17">
        <v>1</v>
      </c>
      <c r="AC19" s="17">
        <v>3</v>
      </c>
      <c r="AD19" s="17">
        <v>18</v>
      </c>
      <c r="AE19" s="17">
        <v>3</v>
      </c>
      <c r="AF19" s="17">
        <v>0</v>
      </c>
      <c r="AG19" s="17">
        <v>0</v>
      </c>
      <c r="AH19" s="17">
        <v>0</v>
      </c>
      <c r="AI19" s="17">
        <v>268</v>
      </c>
      <c r="AJ19" s="17">
        <v>114</v>
      </c>
      <c r="AK19" s="17">
        <v>548</v>
      </c>
      <c r="AL19" s="17">
        <v>285</v>
      </c>
      <c r="AM19" s="17">
        <v>135</v>
      </c>
      <c r="AN19" s="17">
        <v>77</v>
      </c>
      <c r="AO19" s="17">
        <v>305</v>
      </c>
      <c r="AP19" s="17">
        <v>91</v>
      </c>
      <c r="AQ19" s="17">
        <v>6</v>
      </c>
      <c r="AR19" s="17">
        <v>3</v>
      </c>
      <c r="AS19" s="17">
        <v>5</v>
      </c>
      <c r="AT19" s="17">
        <v>17</v>
      </c>
      <c r="AU19" s="17">
        <v>11</v>
      </c>
      <c r="AV19" s="17">
        <v>122</v>
      </c>
      <c r="AW19" s="17">
        <v>36</v>
      </c>
      <c r="AX19" s="17">
        <v>1</v>
      </c>
      <c r="AY19" s="17">
        <v>12</v>
      </c>
      <c r="AZ19" s="17">
        <v>15</v>
      </c>
      <c r="BA19" s="17">
        <v>2</v>
      </c>
      <c r="BB19" s="17">
        <v>0</v>
      </c>
      <c r="BC19" s="17">
        <v>1</v>
      </c>
      <c r="BD19" s="17">
        <v>5</v>
      </c>
      <c r="BE19" s="17">
        <v>32</v>
      </c>
      <c r="BF19" s="17">
        <v>24</v>
      </c>
      <c r="BG19" s="17">
        <v>0</v>
      </c>
      <c r="BH19" s="17">
        <v>5</v>
      </c>
      <c r="BI19" s="17">
        <v>7</v>
      </c>
      <c r="BJ19" s="17">
        <v>0</v>
      </c>
      <c r="BK19" s="17">
        <v>0</v>
      </c>
      <c r="BL19" s="17">
        <v>0</v>
      </c>
      <c r="BM19" s="17">
        <v>0</v>
      </c>
      <c r="BN19" s="17">
        <v>0</v>
      </c>
      <c r="BO19" s="17">
        <v>7</v>
      </c>
      <c r="BP19" s="17">
        <v>8</v>
      </c>
      <c r="BQ19" s="17">
        <v>21</v>
      </c>
      <c r="BR19" s="17">
        <v>28</v>
      </c>
      <c r="BS19" s="17">
        <v>23</v>
      </c>
      <c r="BT19" s="17">
        <v>7</v>
      </c>
      <c r="BU19" s="17">
        <v>5</v>
      </c>
      <c r="BV19" s="17">
        <v>0</v>
      </c>
      <c r="BW19" s="17">
        <v>0</v>
      </c>
      <c r="BX19" s="17">
        <v>1</v>
      </c>
      <c r="BY19" s="17">
        <v>4</v>
      </c>
      <c r="BZ19" s="17">
        <v>5</v>
      </c>
      <c r="CA19" s="17">
        <v>7</v>
      </c>
      <c r="CB19" s="56">
        <v>19</v>
      </c>
      <c r="CC19" s="17">
        <v>1</v>
      </c>
      <c r="CD19" s="17">
        <v>3</v>
      </c>
      <c r="CE19" s="17">
        <v>25</v>
      </c>
      <c r="CF19" s="17">
        <v>9</v>
      </c>
      <c r="CG19" s="17">
        <v>23</v>
      </c>
      <c r="CH19" s="17">
        <v>18</v>
      </c>
      <c r="CI19" s="17">
        <v>3</v>
      </c>
      <c r="CJ19" s="17">
        <v>14</v>
      </c>
      <c r="CK19" s="17">
        <v>0</v>
      </c>
      <c r="CL19" s="17">
        <v>11</v>
      </c>
      <c r="CM19" s="17">
        <v>11</v>
      </c>
      <c r="CN19" s="17">
        <v>3</v>
      </c>
      <c r="CO19" s="17">
        <v>0</v>
      </c>
      <c r="CP19" s="17">
        <v>0</v>
      </c>
      <c r="CQ19" s="17">
        <v>3</v>
      </c>
      <c r="CR19" s="17">
        <v>0</v>
      </c>
      <c r="CS19" s="17">
        <v>0</v>
      </c>
      <c r="CT19" s="17">
        <v>2</v>
      </c>
      <c r="CU19" s="17">
        <v>3</v>
      </c>
      <c r="CV19" s="17">
        <v>2</v>
      </c>
      <c r="CW19" s="17">
        <v>0</v>
      </c>
      <c r="CX19" s="17">
        <v>0</v>
      </c>
      <c r="CY19" s="17">
        <v>0</v>
      </c>
      <c r="CZ19" s="17">
        <v>1</v>
      </c>
      <c r="DA19" s="17">
        <v>1</v>
      </c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</row>
    <row r="20" spans="1:128" s="9" customFormat="1" ht="15">
      <c r="A20" s="51">
        <v>14</v>
      </c>
      <c r="B20" s="49" t="s">
        <v>268</v>
      </c>
      <c r="C20" s="17">
        <v>15</v>
      </c>
      <c r="D20" s="17">
        <v>66</v>
      </c>
      <c r="E20" s="17">
        <v>73</v>
      </c>
      <c r="F20" s="17">
        <v>7</v>
      </c>
      <c r="G20" s="17">
        <v>0</v>
      </c>
      <c r="H20" s="17">
        <v>28854</v>
      </c>
      <c r="I20" s="17">
        <v>18</v>
      </c>
      <c r="J20" s="17">
        <v>5</v>
      </c>
      <c r="K20" s="17">
        <v>12</v>
      </c>
      <c r="L20" s="17">
        <v>0</v>
      </c>
      <c r="M20" s="17">
        <v>0</v>
      </c>
      <c r="N20" s="17">
        <v>401</v>
      </c>
      <c r="O20" s="17">
        <v>120</v>
      </c>
      <c r="P20" s="54">
        <v>241</v>
      </c>
      <c r="Q20" s="54">
        <v>40</v>
      </c>
      <c r="R20" s="54">
        <v>0</v>
      </c>
      <c r="S20" s="54">
        <v>14</v>
      </c>
      <c r="T20" s="54">
        <v>3</v>
      </c>
      <c r="U20" s="54">
        <v>10</v>
      </c>
      <c r="V20" s="54">
        <v>1</v>
      </c>
      <c r="W20" s="17">
        <v>0</v>
      </c>
      <c r="X20" s="17">
        <v>5</v>
      </c>
      <c r="Y20" s="17">
        <v>1</v>
      </c>
      <c r="Z20" s="17">
        <v>4</v>
      </c>
      <c r="AA20" s="17">
        <v>0</v>
      </c>
      <c r="AB20" s="17">
        <v>0</v>
      </c>
      <c r="AC20" s="17">
        <v>4</v>
      </c>
      <c r="AD20" s="17">
        <v>5</v>
      </c>
      <c r="AE20" s="17">
        <v>5</v>
      </c>
      <c r="AF20" s="17">
        <v>0</v>
      </c>
      <c r="AG20" s="17">
        <v>0</v>
      </c>
      <c r="AH20" s="17">
        <v>0</v>
      </c>
      <c r="AI20" s="17">
        <v>42</v>
      </c>
      <c r="AJ20" s="17">
        <v>18</v>
      </c>
      <c r="AK20" s="17">
        <v>266</v>
      </c>
      <c r="AL20" s="17">
        <v>101</v>
      </c>
      <c r="AM20" s="17">
        <v>93</v>
      </c>
      <c r="AN20" s="17">
        <v>46</v>
      </c>
      <c r="AO20" s="17">
        <v>28</v>
      </c>
      <c r="AP20" s="17">
        <v>3</v>
      </c>
      <c r="AQ20" s="17">
        <v>0</v>
      </c>
      <c r="AR20" s="17">
        <v>0</v>
      </c>
      <c r="AS20" s="17">
        <v>0</v>
      </c>
      <c r="AT20" s="17">
        <v>25</v>
      </c>
      <c r="AU20" s="17">
        <v>0</v>
      </c>
      <c r="AV20" s="17">
        <v>0</v>
      </c>
      <c r="AW20" s="17">
        <v>18</v>
      </c>
      <c r="AX20" s="17">
        <v>0</v>
      </c>
      <c r="AY20" s="17">
        <v>6</v>
      </c>
      <c r="AZ20" s="17">
        <v>9</v>
      </c>
      <c r="BA20" s="17">
        <v>1</v>
      </c>
      <c r="BB20" s="17">
        <v>0</v>
      </c>
      <c r="BC20" s="17">
        <v>0</v>
      </c>
      <c r="BD20" s="17">
        <v>2</v>
      </c>
      <c r="BE20" s="17">
        <v>9</v>
      </c>
      <c r="BF20" s="17">
        <v>11</v>
      </c>
      <c r="BG20" s="17">
        <v>7</v>
      </c>
      <c r="BH20" s="17">
        <v>7</v>
      </c>
      <c r="BI20" s="17">
        <v>0</v>
      </c>
      <c r="BJ20" s="17">
        <v>0</v>
      </c>
      <c r="BK20" s="17">
        <v>0</v>
      </c>
      <c r="BL20" s="17">
        <v>0</v>
      </c>
      <c r="BM20" s="17">
        <v>0</v>
      </c>
      <c r="BN20" s="17">
        <v>0</v>
      </c>
      <c r="BO20" s="17">
        <v>7</v>
      </c>
      <c r="BP20" s="17">
        <v>4</v>
      </c>
      <c r="BQ20" s="17">
        <v>7</v>
      </c>
      <c r="BR20" s="17">
        <v>15</v>
      </c>
      <c r="BS20" s="17">
        <v>14</v>
      </c>
      <c r="BT20" s="17">
        <v>3</v>
      </c>
      <c r="BU20" s="17">
        <v>3</v>
      </c>
      <c r="BV20" s="17">
        <v>0</v>
      </c>
      <c r="BW20" s="17">
        <v>0</v>
      </c>
      <c r="BX20" s="17">
        <v>1</v>
      </c>
      <c r="BY20" s="17">
        <v>1</v>
      </c>
      <c r="BZ20" s="17">
        <v>1</v>
      </c>
      <c r="CA20" s="17">
        <v>4</v>
      </c>
      <c r="CB20" s="56">
        <v>11</v>
      </c>
      <c r="CC20" s="17">
        <v>2</v>
      </c>
      <c r="CD20" s="17">
        <v>1</v>
      </c>
      <c r="CE20" s="17">
        <v>15</v>
      </c>
      <c r="CF20" s="17">
        <v>9</v>
      </c>
      <c r="CG20" s="17">
        <v>9</v>
      </c>
      <c r="CH20" s="17">
        <v>24</v>
      </c>
      <c r="CI20" s="17">
        <v>2</v>
      </c>
      <c r="CJ20" s="17">
        <v>19</v>
      </c>
      <c r="CK20" s="17">
        <v>0</v>
      </c>
      <c r="CL20" s="17">
        <v>3</v>
      </c>
      <c r="CM20" s="17">
        <v>6</v>
      </c>
      <c r="CN20" s="17">
        <v>3</v>
      </c>
      <c r="CO20" s="17">
        <v>0</v>
      </c>
      <c r="CP20" s="17">
        <v>0</v>
      </c>
      <c r="CQ20" s="17">
        <v>2</v>
      </c>
      <c r="CR20" s="17">
        <v>0</v>
      </c>
      <c r="CS20" s="17">
        <v>0</v>
      </c>
      <c r="CT20" s="17">
        <v>1</v>
      </c>
      <c r="CU20" s="17">
        <v>0</v>
      </c>
      <c r="CV20" s="17">
        <v>18</v>
      </c>
      <c r="CW20" s="17">
        <v>1</v>
      </c>
      <c r="CX20" s="17">
        <v>0</v>
      </c>
      <c r="CY20" s="17">
        <v>0</v>
      </c>
      <c r="CZ20" s="17">
        <v>0</v>
      </c>
      <c r="DA20" s="17">
        <v>3</v>
      </c>
      <c r="DB20" s="17">
        <v>0</v>
      </c>
      <c r="DC20" s="17">
        <v>2</v>
      </c>
      <c r="DD20" s="17">
        <v>0</v>
      </c>
      <c r="DE20" s="17">
        <v>5</v>
      </c>
      <c r="DF20" s="17">
        <v>8</v>
      </c>
      <c r="DG20" s="17">
        <v>8</v>
      </c>
      <c r="DH20" s="17">
        <v>2</v>
      </c>
      <c r="DI20" s="17">
        <v>0</v>
      </c>
      <c r="DJ20" s="17">
        <v>0</v>
      </c>
      <c r="DK20" s="17">
        <v>0</v>
      </c>
      <c r="DL20" s="17">
        <v>0</v>
      </c>
      <c r="DM20" s="17">
        <v>0</v>
      </c>
      <c r="DN20" s="17">
        <v>1</v>
      </c>
      <c r="DO20" s="17">
        <v>54</v>
      </c>
      <c r="DP20" s="17">
        <v>50</v>
      </c>
      <c r="DQ20" s="17">
        <v>41</v>
      </c>
      <c r="DR20" s="17">
        <v>51</v>
      </c>
      <c r="DS20" s="17">
        <v>45</v>
      </c>
      <c r="DT20" s="17">
        <v>35</v>
      </c>
      <c r="DU20" s="17">
        <v>41</v>
      </c>
      <c r="DV20" s="17">
        <v>56</v>
      </c>
      <c r="DW20" s="17">
        <v>22</v>
      </c>
      <c r="DX20" s="17">
        <v>9</v>
      </c>
    </row>
    <row r="21" spans="1:128" s="9" customFormat="1" ht="15">
      <c r="A21" s="51">
        <v>15</v>
      </c>
      <c r="B21" s="49" t="s">
        <v>269</v>
      </c>
      <c r="C21" s="17">
        <v>2</v>
      </c>
      <c r="D21" s="17">
        <v>0</v>
      </c>
      <c r="E21" s="17">
        <v>21</v>
      </c>
      <c r="F21" s="17">
        <v>0</v>
      </c>
      <c r="G21" s="17">
        <v>0</v>
      </c>
      <c r="H21" s="17">
        <v>6626</v>
      </c>
      <c r="I21" s="17">
        <v>15</v>
      </c>
      <c r="J21" s="17">
        <v>3</v>
      </c>
      <c r="K21" s="17">
        <v>10</v>
      </c>
      <c r="L21" s="17">
        <v>0</v>
      </c>
      <c r="M21" s="17">
        <v>0</v>
      </c>
      <c r="N21" s="17">
        <v>238</v>
      </c>
      <c r="O21" s="17">
        <v>62</v>
      </c>
      <c r="P21" s="54">
        <v>175</v>
      </c>
      <c r="Q21" s="54">
        <v>0</v>
      </c>
      <c r="R21" s="54">
        <v>0</v>
      </c>
      <c r="S21" s="54">
        <v>12</v>
      </c>
      <c r="T21" s="54">
        <v>3</v>
      </c>
      <c r="U21" s="54">
        <v>9</v>
      </c>
      <c r="V21" s="54">
        <v>0</v>
      </c>
      <c r="W21" s="17">
        <v>0</v>
      </c>
      <c r="X21" s="17">
        <v>5</v>
      </c>
      <c r="Y21" s="17">
        <v>2</v>
      </c>
      <c r="Z21" s="17">
        <v>3</v>
      </c>
      <c r="AA21" s="17">
        <v>0</v>
      </c>
      <c r="AB21" s="17">
        <v>0</v>
      </c>
      <c r="AC21" s="17">
        <v>0</v>
      </c>
      <c r="AD21" s="17">
        <v>8</v>
      </c>
      <c r="AE21" s="17">
        <v>4</v>
      </c>
      <c r="AF21" s="17">
        <v>0</v>
      </c>
      <c r="AG21" s="17">
        <v>0</v>
      </c>
      <c r="AH21" s="17">
        <v>0</v>
      </c>
      <c r="AI21" s="17">
        <v>39</v>
      </c>
      <c r="AJ21" s="17">
        <v>19</v>
      </c>
      <c r="AK21" s="17">
        <v>180</v>
      </c>
      <c r="AL21" s="17">
        <v>65</v>
      </c>
      <c r="AM21" s="17">
        <v>18</v>
      </c>
      <c r="AN21" s="17">
        <v>5</v>
      </c>
      <c r="AO21" s="17">
        <v>162</v>
      </c>
      <c r="AP21" s="17">
        <v>15</v>
      </c>
      <c r="AQ21" s="17">
        <v>1</v>
      </c>
      <c r="AR21" s="17">
        <v>2</v>
      </c>
      <c r="AS21" s="17">
        <v>2</v>
      </c>
      <c r="AT21" s="17">
        <v>8</v>
      </c>
      <c r="AU21" s="17">
        <v>0</v>
      </c>
      <c r="AV21" s="17">
        <v>124</v>
      </c>
      <c r="AW21" s="17">
        <v>12</v>
      </c>
      <c r="AX21" s="17">
        <v>1</v>
      </c>
      <c r="AY21" s="17">
        <v>4</v>
      </c>
      <c r="AZ21" s="17">
        <v>6</v>
      </c>
      <c r="BA21" s="17">
        <v>1</v>
      </c>
      <c r="BB21" s="17">
        <v>1</v>
      </c>
      <c r="BC21" s="17">
        <v>1</v>
      </c>
      <c r="BD21" s="17">
        <v>0</v>
      </c>
      <c r="BE21" s="17">
        <v>11</v>
      </c>
      <c r="BF21" s="17">
        <v>6</v>
      </c>
      <c r="BG21" s="17">
        <v>0</v>
      </c>
      <c r="BH21" s="17">
        <v>3</v>
      </c>
      <c r="BI21" s="17">
        <v>4</v>
      </c>
      <c r="BJ21" s="17">
        <v>0</v>
      </c>
      <c r="BK21" s="17">
        <v>1</v>
      </c>
      <c r="BL21" s="17">
        <v>0</v>
      </c>
      <c r="BM21" s="17">
        <v>0</v>
      </c>
      <c r="BN21" s="17">
        <v>0</v>
      </c>
      <c r="BO21" s="17">
        <v>5</v>
      </c>
      <c r="BP21" s="17">
        <v>5</v>
      </c>
      <c r="BQ21" s="17">
        <v>0</v>
      </c>
      <c r="BR21" s="17">
        <v>6</v>
      </c>
      <c r="BS21" s="17">
        <v>9</v>
      </c>
      <c r="BT21" s="17">
        <v>3</v>
      </c>
      <c r="BU21" s="17">
        <v>6</v>
      </c>
      <c r="BV21" s="17">
        <v>0</v>
      </c>
      <c r="BW21" s="17">
        <v>0</v>
      </c>
      <c r="BX21" s="17">
        <v>0</v>
      </c>
      <c r="BY21" s="17">
        <v>0</v>
      </c>
      <c r="BZ21" s="17">
        <v>1</v>
      </c>
      <c r="CA21" s="17">
        <v>2</v>
      </c>
      <c r="CB21" s="56">
        <v>10</v>
      </c>
      <c r="CC21" s="17">
        <v>0</v>
      </c>
      <c r="CD21" s="17">
        <v>0</v>
      </c>
      <c r="CE21" s="17">
        <v>13</v>
      </c>
      <c r="CF21" s="17">
        <v>2</v>
      </c>
      <c r="CG21" s="17">
        <v>3</v>
      </c>
      <c r="CH21" s="17"/>
      <c r="CI21" s="17">
        <v>1</v>
      </c>
      <c r="CJ21" s="17">
        <v>13</v>
      </c>
      <c r="CK21" s="17">
        <v>0</v>
      </c>
      <c r="CL21" s="17">
        <v>0</v>
      </c>
      <c r="CM21" s="17">
        <v>5</v>
      </c>
      <c r="CN21" s="17">
        <v>2</v>
      </c>
      <c r="CO21" s="17">
        <v>0</v>
      </c>
      <c r="CP21" s="17">
        <v>0</v>
      </c>
      <c r="CQ21" s="17">
        <v>0</v>
      </c>
      <c r="CR21" s="17">
        <v>0</v>
      </c>
      <c r="CS21" s="17">
        <v>0</v>
      </c>
      <c r="CT21" s="17">
        <v>1</v>
      </c>
      <c r="CU21" s="17">
        <v>0</v>
      </c>
      <c r="CV21" s="17">
        <v>1</v>
      </c>
      <c r="CW21" s="17">
        <v>0</v>
      </c>
      <c r="CX21" s="17">
        <v>0</v>
      </c>
      <c r="CY21" s="17">
        <v>0</v>
      </c>
      <c r="CZ21" s="17">
        <v>0</v>
      </c>
      <c r="DA21" s="17">
        <v>3</v>
      </c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</row>
    <row r="22" spans="1:128" s="9" customFormat="1" ht="15">
      <c r="A22" s="53"/>
      <c r="B22" s="10" t="s">
        <v>272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</row>
    <row r="23" spans="1:128" ht="18.75" customHeight="1">
      <c r="A23" s="89" t="s">
        <v>271</v>
      </c>
      <c r="B23" s="90"/>
      <c r="C23" s="64">
        <f>SUM(C6:C22)</f>
        <v>123</v>
      </c>
      <c r="D23" s="64">
        <f aca="true" t="shared" si="0" ref="D23:W23">SUM(D6:D22)</f>
        <v>423</v>
      </c>
      <c r="E23" s="64">
        <f t="shared" si="0"/>
        <v>606</v>
      </c>
      <c r="F23" s="64">
        <f t="shared" si="0"/>
        <v>54</v>
      </c>
      <c r="G23" s="64">
        <f t="shared" si="0"/>
        <v>1</v>
      </c>
      <c r="H23" s="64">
        <f t="shared" si="0"/>
        <v>604947</v>
      </c>
      <c r="I23" s="64">
        <f t="shared" si="0"/>
        <v>2064</v>
      </c>
      <c r="J23" s="64">
        <f t="shared" si="0"/>
        <v>305</v>
      </c>
      <c r="K23" s="64">
        <f t="shared" si="0"/>
        <v>905</v>
      </c>
      <c r="L23" s="64">
        <f t="shared" si="0"/>
        <v>83</v>
      </c>
      <c r="M23" s="64">
        <f t="shared" si="0"/>
        <v>259</v>
      </c>
      <c r="N23" s="64">
        <f t="shared" si="0"/>
        <v>24909</v>
      </c>
      <c r="O23" s="64">
        <f t="shared" si="0"/>
        <v>5088</v>
      </c>
      <c r="P23" s="64">
        <f t="shared" si="0"/>
        <v>17301</v>
      </c>
      <c r="Q23" s="64">
        <f t="shared" si="0"/>
        <v>2368</v>
      </c>
      <c r="R23" s="64">
        <f t="shared" si="0"/>
        <v>3403</v>
      </c>
      <c r="S23" s="64">
        <f t="shared" si="0"/>
        <v>486</v>
      </c>
      <c r="T23" s="64">
        <f t="shared" si="0"/>
        <v>113</v>
      </c>
      <c r="U23" s="64">
        <f t="shared" si="0"/>
        <v>464</v>
      </c>
      <c r="V23" s="64">
        <f t="shared" si="0"/>
        <v>34</v>
      </c>
      <c r="W23" s="64">
        <f t="shared" si="0"/>
        <v>346</v>
      </c>
      <c r="X23" s="64">
        <f aca="true" t="shared" si="1" ref="X23:BC23">SUM(X6:X22)</f>
        <v>165</v>
      </c>
      <c r="Y23" s="64">
        <f t="shared" si="1"/>
        <v>48</v>
      </c>
      <c r="Z23" s="64">
        <f t="shared" si="1"/>
        <v>97</v>
      </c>
      <c r="AA23" s="64">
        <f t="shared" si="1"/>
        <v>6</v>
      </c>
      <c r="AB23" s="64">
        <f t="shared" si="1"/>
        <v>22</v>
      </c>
      <c r="AC23" s="64">
        <f t="shared" si="1"/>
        <v>27</v>
      </c>
      <c r="AD23" s="64">
        <f t="shared" si="1"/>
        <v>316</v>
      </c>
      <c r="AE23" s="64">
        <f t="shared" si="1"/>
        <v>168</v>
      </c>
      <c r="AF23" s="64">
        <f t="shared" si="1"/>
        <v>26</v>
      </c>
      <c r="AG23" s="64">
        <f t="shared" si="1"/>
        <v>568</v>
      </c>
      <c r="AH23" s="64">
        <f t="shared" si="1"/>
        <v>282</v>
      </c>
      <c r="AI23" s="64">
        <f t="shared" si="1"/>
        <v>7655</v>
      </c>
      <c r="AJ23" s="64">
        <f t="shared" si="1"/>
        <v>4030</v>
      </c>
      <c r="AK23" s="64">
        <f t="shared" si="1"/>
        <v>16710</v>
      </c>
      <c r="AL23" s="64">
        <f t="shared" si="1"/>
        <v>7842</v>
      </c>
      <c r="AM23" s="64">
        <f t="shared" si="1"/>
        <v>4524</v>
      </c>
      <c r="AN23" s="64">
        <f t="shared" si="1"/>
        <v>2312</v>
      </c>
      <c r="AO23" s="64">
        <f t="shared" si="1"/>
        <v>3901</v>
      </c>
      <c r="AP23" s="64">
        <f t="shared" si="1"/>
        <v>1704</v>
      </c>
      <c r="AQ23" s="64">
        <f t="shared" si="1"/>
        <v>335</v>
      </c>
      <c r="AR23" s="64">
        <f t="shared" si="1"/>
        <v>197</v>
      </c>
      <c r="AS23" s="64">
        <f t="shared" si="1"/>
        <v>209</v>
      </c>
      <c r="AT23" s="64">
        <f t="shared" si="1"/>
        <v>902</v>
      </c>
      <c r="AU23" s="64">
        <f t="shared" si="1"/>
        <v>73</v>
      </c>
      <c r="AV23" s="64">
        <f t="shared" si="1"/>
        <v>840</v>
      </c>
      <c r="AW23" s="64">
        <f t="shared" si="1"/>
        <v>951</v>
      </c>
      <c r="AX23" s="64">
        <f t="shared" si="1"/>
        <v>74</v>
      </c>
      <c r="AY23" s="64">
        <f t="shared" si="1"/>
        <v>269</v>
      </c>
      <c r="AZ23" s="64">
        <f t="shared" si="1"/>
        <v>501</v>
      </c>
      <c r="BA23" s="64">
        <f t="shared" si="1"/>
        <v>19</v>
      </c>
      <c r="BB23" s="64">
        <f t="shared" si="1"/>
        <v>11</v>
      </c>
      <c r="BC23" s="64">
        <f t="shared" si="1"/>
        <v>47</v>
      </c>
      <c r="BD23" s="64">
        <f aca="true" t="shared" si="2" ref="BD23:CI23">SUM(BD6:BD22)</f>
        <v>259</v>
      </c>
      <c r="BE23" s="64">
        <f t="shared" si="2"/>
        <v>993</v>
      </c>
      <c r="BF23" s="64">
        <f t="shared" si="2"/>
        <v>845</v>
      </c>
      <c r="BG23" s="64">
        <f t="shared" si="2"/>
        <v>108</v>
      </c>
      <c r="BH23" s="64">
        <f t="shared" si="2"/>
        <v>150</v>
      </c>
      <c r="BI23" s="64">
        <f t="shared" si="2"/>
        <v>147</v>
      </c>
      <c r="BJ23" s="64">
        <f t="shared" si="2"/>
        <v>24</v>
      </c>
      <c r="BK23" s="64">
        <f t="shared" si="2"/>
        <v>6</v>
      </c>
      <c r="BL23" s="64">
        <f t="shared" si="2"/>
        <v>15</v>
      </c>
      <c r="BM23" s="64">
        <f t="shared" si="2"/>
        <v>4</v>
      </c>
      <c r="BN23" s="64">
        <f t="shared" si="2"/>
        <v>2</v>
      </c>
      <c r="BO23" s="64">
        <f t="shared" si="2"/>
        <v>386</v>
      </c>
      <c r="BP23" s="64">
        <f t="shared" si="2"/>
        <v>282</v>
      </c>
      <c r="BQ23" s="64">
        <f t="shared" si="2"/>
        <v>412</v>
      </c>
      <c r="BR23" s="64">
        <f t="shared" si="2"/>
        <v>902</v>
      </c>
      <c r="BS23" s="64">
        <f t="shared" si="2"/>
        <v>830</v>
      </c>
      <c r="BT23" s="64">
        <f t="shared" si="2"/>
        <v>223</v>
      </c>
      <c r="BU23" s="64">
        <f t="shared" si="2"/>
        <v>216</v>
      </c>
      <c r="BV23" s="64">
        <f t="shared" si="2"/>
        <v>5</v>
      </c>
      <c r="BW23" s="64">
        <f t="shared" si="2"/>
        <v>9</v>
      </c>
      <c r="BX23" s="64">
        <f t="shared" si="2"/>
        <v>42</v>
      </c>
      <c r="BY23" s="64">
        <f t="shared" si="2"/>
        <v>74</v>
      </c>
      <c r="BZ23" s="64">
        <f t="shared" si="2"/>
        <v>148</v>
      </c>
      <c r="CA23" s="64">
        <f t="shared" si="2"/>
        <v>395</v>
      </c>
      <c r="CB23" s="64">
        <f t="shared" si="2"/>
        <v>505</v>
      </c>
      <c r="CC23" s="64">
        <f t="shared" si="2"/>
        <v>57</v>
      </c>
      <c r="CD23" s="64">
        <f t="shared" si="2"/>
        <v>153</v>
      </c>
      <c r="CE23" s="64">
        <f t="shared" si="2"/>
        <v>910</v>
      </c>
      <c r="CF23" s="64">
        <f t="shared" si="2"/>
        <v>247</v>
      </c>
      <c r="CG23" s="64">
        <f t="shared" si="2"/>
        <v>445</v>
      </c>
      <c r="CH23" s="64">
        <f t="shared" si="2"/>
        <v>220</v>
      </c>
      <c r="CI23" s="64">
        <f t="shared" si="2"/>
        <v>47</v>
      </c>
      <c r="CJ23" s="64">
        <f aca="true" t="shared" si="3" ref="CJ23:DO23">SUM(CJ6:CJ22)</f>
        <v>289</v>
      </c>
      <c r="CK23" s="64">
        <f t="shared" si="3"/>
        <v>2</v>
      </c>
      <c r="CL23" s="64">
        <f t="shared" si="3"/>
        <v>63</v>
      </c>
      <c r="CM23" s="64">
        <f t="shared" si="3"/>
        <v>280</v>
      </c>
      <c r="CN23" s="64">
        <f t="shared" si="3"/>
        <v>128</v>
      </c>
      <c r="CO23" s="64">
        <f t="shared" si="3"/>
        <v>15</v>
      </c>
      <c r="CP23" s="64">
        <f t="shared" si="3"/>
        <v>2</v>
      </c>
      <c r="CQ23" s="64">
        <f t="shared" si="3"/>
        <v>41</v>
      </c>
      <c r="CR23" s="64">
        <f t="shared" si="3"/>
        <v>9</v>
      </c>
      <c r="CS23" s="64">
        <f t="shared" si="3"/>
        <v>15</v>
      </c>
      <c r="CT23" s="64">
        <f t="shared" si="3"/>
        <v>169</v>
      </c>
      <c r="CU23" s="64">
        <f t="shared" si="3"/>
        <v>87</v>
      </c>
      <c r="CV23" s="64">
        <f t="shared" si="3"/>
        <v>136</v>
      </c>
      <c r="CW23" s="64">
        <f t="shared" si="3"/>
        <v>6</v>
      </c>
      <c r="CX23" s="64">
        <f t="shared" si="3"/>
        <v>0</v>
      </c>
      <c r="CY23" s="64">
        <f t="shared" si="3"/>
        <v>0</v>
      </c>
      <c r="CZ23" s="64">
        <f t="shared" si="3"/>
        <v>5</v>
      </c>
      <c r="DA23" s="64">
        <f t="shared" si="3"/>
        <v>42</v>
      </c>
      <c r="DB23" s="64">
        <f t="shared" si="3"/>
        <v>2</v>
      </c>
      <c r="DC23" s="64">
        <f t="shared" si="3"/>
        <v>41</v>
      </c>
      <c r="DD23" s="64">
        <f t="shared" si="3"/>
        <v>91</v>
      </c>
      <c r="DE23" s="64">
        <f t="shared" si="3"/>
        <v>72</v>
      </c>
      <c r="DF23" s="64">
        <f t="shared" si="3"/>
        <v>169</v>
      </c>
      <c r="DG23" s="64">
        <f t="shared" si="3"/>
        <v>147</v>
      </c>
      <c r="DH23" s="64">
        <f t="shared" si="3"/>
        <v>127</v>
      </c>
      <c r="DI23" s="64">
        <f t="shared" si="3"/>
        <v>9</v>
      </c>
      <c r="DJ23" s="64">
        <f t="shared" si="3"/>
        <v>20</v>
      </c>
      <c r="DK23" s="64">
        <f t="shared" si="3"/>
        <v>1</v>
      </c>
      <c r="DL23" s="64">
        <f t="shared" si="3"/>
        <v>1</v>
      </c>
      <c r="DM23" s="64">
        <f t="shared" si="3"/>
        <v>4</v>
      </c>
      <c r="DN23" s="64">
        <f t="shared" si="3"/>
        <v>9</v>
      </c>
      <c r="DO23" s="64">
        <f t="shared" si="3"/>
        <v>1324</v>
      </c>
      <c r="DP23" s="64">
        <f aca="true" t="shared" si="4" ref="DP23:DX23">SUM(DP6:DP22)</f>
        <v>1339</v>
      </c>
      <c r="DQ23" s="64">
        <f t="shared" si="4"/>
        <v>1314</v>
      </c>
      <c r="DR23" s="64">
        <f t="shared" si="4"/>
        <v>1354</v>
      </c>
      <c r="DS23" s="64">
        <f t="shared" si="4"/>
        <v>1276</v>
      </c>
      <c r="DT23" s="64">
        <f t="shared" si="4"/>
        <v>1173</v>
      </c>
      <c r="DU23" s="64">
        <f t="shared" si="4"/>
        <v>1223</v>
      </c>
      <c r="DV23" s="64">
        <f t="shared" si="4"/>
        <v>1506</v>
      </c>
      <c r="DW23" s="64">
        <f t="shared" si="4"/>
        <v>352</v>
      </c>
      <c r="DX23" s="64">
        <f t="shared" si="4"/>
        <v>221</v>
      </c>
    </row>
    <row r="24" ht="15">
      <c r="E24" s="2"/>
    </row>
    <row r="25" spans="5:87" ht="15.75">
      <c r="E25" s="2"/>
      <c r="BW25" s="2"/>
      <c r="BX25" s="34"/>
      <c r="BY25" s="2"/>
      <c r="CB25" s="2"/>
      <c r="CC25" s="34"/>
      <c r="CD25" s="2"/>
      <c r="CE25" s="2"/>
      <c r="CF25" s="2"/>
      <c r="CG25" s="2"/>
      <c r="CH25" s="2"/>
      <c r="CI25" s="2"/>
    </row>
    <row r="26" spans="3:128" ht="15">
      <c r="C26" s="16"/>
      <c r="D26" s="16"/>
      <c r="E26" s="59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60"/>
      <c r="Q26" s="60"/>
      <c r="R26" s="60"/>
      <c r="S26" s="60"/>
      <c r="T26" s="60"/>
      <c r="U26" s="60"/>
      <c r="V26" s="60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59"/>
      <c r="BX26" s="61"/>
      <c r="BY26" s="59"/>
      <c r="BZ26" s="16"/>
      <c r="CA26" s="16"/>
      <c r="CB26" s="59"/>
      <c r="CC26" s="61"/>
      <c r="CD26" s="59"/>
      <c r="CE26" s="59"/>
      <c r="CF26" s="59"/>
      <c r="CG26" s="59"/>
      <c r="CH26" s="59"/>
      <c r="CI26" s="59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</row>
    <row r="27" spans="3:128" ht="15">
      <c r="C27" s="16"/>
      <c r="D27" s="59"/>
      <c r="E27" s="59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60"/>
      <c r="Q27" s="60"/>
      <c r="R27" s="60"/>
      <c r="S27" s="60"/>
      <c r="T27" s="60"/>
      <c r="U27" s="60"/>
      <c r="V27" s="60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59"/>
      <c r="BX27" s="61"/>
      <c r="BY27" s="59"/>
      <c r="BZ27" s="16"/>
      <c r="CA27" s="16"/>
      <c r="CB27" s="59"/>
      <c r="CC27" s="61"/>
      <c r="CD27" s="59"/>
      <c r="CE27" s="59"/>
      <c r="CF27" s="59"/>
      <c r="CG27" s="59"/>
      <c r="CH27" s="59"/>
      <c r="CI27" s="59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</row>
    <row r="28" spans="3:128" ht="15"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</row>
    <row r="29" spans="75:87" ht="15.75">
      <c r="BW29" s="2"/>
      <c r="BX29" s="34"/>
      <c r="BY29" s="2"/>
      <c r="CB29" s="2"/>
      <c r="CC29" s="37"/>
      <c r="CD29" s="2"/>
      <c r="CE29" s="2"/>
      <c r="CF29" s="2"/>
      <c r="CG29" s="2"/>
      <c r="CH29" s="2"/>
      <c r="CI29" s="2"/>
    </row>
    <row r="30" spans="75:87" ht="15">
      <c r="BW30" s="2"/>
      <c r="BX30" s="2"/>
      <c r="BY30" s="2"/>
      <c r="CB30" s="2"/>
      <c r="CC30" s="2"/>
      <c r="CD30" s="2"/>
      <c r="CE30" s="2"/>
      <c r="CF30" s="2"/>
      <c r="CG30" s="2"/>
      <c r="CH30" s="2"/>
      <c r="CI30" s="2"/>
    </row>
    <row r="31" spans="75:87" ht="15">
      <c r="BW31" s="2"/>
      <c r="BX31" s="2"/>
      <c r="BY31" s="2"/>
      <c r="CB31" s="2"/>
      <c r="CC31" s="2"/>
      <c r="CD31" s="2"/>
      <c r="CE31" s="2"/>
      <c r="CF31" s="2"/>
      <c r="CG31" s="2"/>
      <c r="CH31" s="2"/>
      <c r="CI31" s="2"/>
    </row>
    <row r="32" spans="80:87" ht="15">
      <c r="CB32" s="2"/>
      <c r="CC32" s="2"/>
      <c r="CD32" s="2"/>
      <c r="CE32" s="2"/>
      <c r="CF32" s="2"/>
      <c r="CG32" s="2"/>
      <c r="CH32" s="2"/>
      <c r="CI32" s="2"/>
    </row>
  </sheetData>
  <sheetProtection/>
  <mergeCells count="44">
    <mergeCell ref="CH3:CL3"/>
    <mergeCell ref="CH4:CH5"/>
    <mergeCell ref="BJ3:BN3"/>
    <mergeCell ref="BJ4:BJ5"/>
    <mergeCell ref="BO3:BQ3"/>
    <mergeCell ref="BX3:CB3"/>
    <mergeCell ref="N3:R3"/>
    <mergeCell ref="B3:B5"/>
    <mergeCell ref="B2:H2"/>
    <mergeCell ref="S4:S5"/>
    <mergeCell ref="I2:AF2"/>
    <mergeCell ref="AO4:AO5"/>
    <mergeCell ref="AG2:AV2"/>
    <mergeCell ref="AO3:AV3"/>
    <mergeCell ref="AW3:BE3"/>
    <mergeCell ref="AW4:AW5"/>
    <mergeCell ref="BF3:BI3"/>
    <mergeCell ref="AC3:AF3"/>
    <mergeCell ref="A1:AM1"/>
    <mergeCell ref="A2:A5"/>
    <mergeCell ref="AG3:AN3"/>
    <mergeCell ref="H3:H5"/>
    <mergeCell ref="C3:G3"/>
    <mergeCell ref="X3:AB3"/>
    <mergeCell ref="AW2:DD2"/>
    <mergeCell ref="CV3:DD3"/>
    <mergeCell ref="DE3:DN3"/>
    <mergeCell ref="DO3:DU3"/>
    <mergeCell ref="DE2:DX2"/>
    <mergeCell ref="N4:N5"/>
    <mergeCell ref="X4:X5"/>
    <mergeCell ref="S3:W3"/>
    <mergeCell ref="CM3:CM5"/>
    <mergeCell ref="DV3:DV5"/>
    <mergeCell ref="A23:B23"/>
    <mergeCell ref="DW3:DW5"/>
    <mergeCell ref="CC3:CG3"/>
    <mergeCell ref="BR3:BW3"/>
    <mergeCell ref="DX3:DX5"/>
    <mergeCell ref="CN4:CN5"/>
    <mergeCell ref="CV4:CV5"/>
    <mergeCell ref="CN3:CU3"/>
    <mergeCell ref="I3:M3"/>
    <mergeCell ref="I4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7" r:id="rId1"/>
  <colBreaks count="5" manualBreakCount="5">
    <brk id="8" max="17" man="1"/>
    <brk id="32" max="17" man="1"/>
    <brk id="48" max="17" man="1"/>
    <brk id="90" max="17" man="1"/>
    <brk id="108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Y30"/>
  <sheetViews>
    <sheetView tabSelected="1" view="pageBreakPreview" zoomScale="80" zoomScaleNormal="80" zoomScaleSheetLayoutView="80" workbookViewId="0" topLeftCell="A4">
      <selection activeCell="C18" sqref="C18"/>
    </sheetView>
  </sheetViews>
  <sheetFormatPr defaultColWidth="9.140625" defaultRowHeight="15"/>
  <cols>
    <col min="2" max="2" width="40.28125" style="0" customWidth="1"/>
    <col min="3" max="3" width="5.28125" style="16" customWidth="1"/>
    <col min="4" max="4" width="6.00390625" style="16" customWidth="1"/>
    <col min="5" max="7" width="5.28125" style="16" customWidth="1"/>
    <col min="8" max="8" width="4.7109375" style="16" customWidth="1"/>
    <col min="9" max="11" width="5.28125" style="16" customWidth="1"/>
    <col min="12" max="12" width="4.7109375" style="16" customWidth="1"/>
    <col min="13" max="15" width="5.28125" style="16" customWidth="1"/>
    <col min="16" max="16" width="4.57421875" style="16" customWidth="1"/>
    <col min="17" max="19" width="5.28125" style="16" customWidth="1"/>
    <col min="20" max="20" width="4.28125" style="16" customWidth="1"/>
    <col min="21" max="22" width="5.28125" style="16" customWidth="1"/>
    <col min="23" max="23" width="5.28125" style="0" customWidth="1"/>
    <col min="24" max="24" width="7.57421875" style="0" customWidth="1"/>
    <col min="25" max="27" width="5.28125" style="0" customWidth="1"/>
    <col min="28" max="28" width="6.7109375" style="0" customWidth="1"/>
    <col min="29" max="31" width="5.28125" style="0" customWidth="1"/>
    <col min="32" max="32" width="6.140625" style="0" bestFit="1" customWidth="1"/>
    <col min="33" max="35" width="5.28125" style="0" customWidth="1"/>
    <col min="36" max="36" width="4.7109375" style="0" customWidth="1"/>
    <col min="37" max="37" width="5.28125" style="0" customWidth="1"/>
    <col min="38" max="38" width="4.421875" style="0" customWidth="1"/>
    <col min="39" max="39" width="5.28125" style="0" customWidth="1"/>
    <col min="40" max="40" width="5.421875" style="0" customWidth="1"/>
    <col min="41" max="42" width="5.28125" style="0" customWidth="1"/>
    <col min="43" max="43" width="4.57421875" style="0" customWidth="1"/>
    <col min="44" max="44" width="5.8515625" style="0" customWidth="1"/>
    <col min="45" max="47" width="5.28125" style="0" customWidth="1"/>
    <col min="48" max="48" width="5.140625" style="0" customWidth="1"/>
    <col min="49" max="51" width="5.28125" style="0" customWidth="1"/>
    <col min="52" max="52" width="6.00390625" style="0" customWidth="1"/>
    <col min="53" max="54" width="5.28125" style="0" customWidth="1"/>
    <col min="55" max="55" width="6.57421875" style="0" customWidth="1"/>
    <col min="56" max="57" width="5.28125" style="0" customWidth="1"/>
    <col min="58" max="58" width="6.8515625" style="0" customWidth="1"/>
    <col min="59" max="70" width="5.28125" style="0" customWidth="1"/>
    <col min="71" max="71" width="7.28125" style="0" customWidth="1"/>
    <col min="72" max="74" width="5.28125" style="0" customWidth="1"/>
    <col min="75" max="78" width="6.7109375" style="0" customWidth="1"/>
    <col min="79" max="82" width="5.28125" style="0" customWidth="1"/>
    <col min="83" max="88" width="13.7109375" style="0" customWidth="1"/>
    <col min="89" max="89" width="7.28125" style="0" customWidth="1"/>
    <col min="90" max="98" width="4.421875" style="0" customWidth="1"/>
    <col min="99" max="99" width="6.7109375" style="0" customWidth="1"/>
    <col min="100" max="102" width="4.421875" style="0" customWidth="1"/>
  </cols>
  <sheetData>
    <row r="1" spans="1:90" ht="28.5" customHeight="1">
      <c r="A1" s="13"/>
      <c r="B1" s="179" t="s">
        <v>253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CL1" s="22"/>
    </row>
    <row r="2" spans="1:27" ht="18.75" customHeight="1">
      <c r="A2" s="13"/>
      <c r="B2" s="183" t="s">
        <v>249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</row>
    <row r="3" spans="1:102" s="1" customFormat="1" ht="26.25" customHeight="1">
      <c r="A3" s="122" t="s">
        <v>40</v>
      </c>
      <c r="B3" s="180" t="s">
        <v>254</v>
      </c>
      <c r="C3" s="175" t="s">
        <v>74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  <c r="BE3" s="176"/>
      <c r="BF3" s="176"/>
      <c r="BG3" s="176"/>
      <c r="BH3" s="176"/>
      <c r="BI3" s="176"/>
      <c r="BJ3" s="176"/>
      <c r="BK3" s="176"/>
      <c r="BL3" s="176"/>
      <c r="BM3" s="176"/>
      <c r="BN3" s="176"/>
      <c r="BO3" s="176"/>
      <c r="BP3" s="176"/>
      <c r="BQ3" s="176"/>
      <c r="BR3" s="176"/>
      <c r="BS3" s="176"/>
      <c r="BT3" s="176"/>
      <c r="BU3" s="176"/>
      <c r="BV3" s="176"/>
      <c r="BW3" s="176"/>
      <c r="BX3" s="176"/>
      <c r="BY3" s="176"/>
      <c r="BZ3" s="176"/>
      <c r="CA3" s="176"/>
      <c r="CB3" s="176"/>
      <c r="CC3" s="176"/>
      <c r="CD3" s="177"/>
      <c r="CE3" s="141" t="s">
        <v>73</v>
      </c>
      <c r="CF3" s="142"/>
      <c r="CG3" s="154" t="s">
        <v>75</v>
      </c>
      <c r="CH3" s="155"/>
      <c r="CI3" s="155"/>
      <c r="CJ3" s="156"/>
      <c r="CK3" s="105" t="s">
        <v>82</v>
      </c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7"/>
    </row>
    <row r="4" spans="1:102" s="3" customFormat="1" ht="82.5" customHeight="1">
      <c r="A4" s="123"/>
      <c r="B4" s="181"/>
      <c r="C4" s="178" t="s">
        <v>52</v>
      </c>
      <c r="D4" s="178"/>
      <c r="E4" s="178"/>
      <c r="F4" s="178"/>
      <c r="G4" s="178" t="s">
        <v>55</v>
      </c>
      <c r="H4" s="178"/>
      <c r="I4" s="178"/>
      <c r="J4" s="178"/>
      <c r="K4" s="178" t="s">
        <v>56</v>
      </c>
      <c r="L4" s="178"/>
      <c r="M4" s="178"/>
      <c r="N4" s="178"/>
      <c r="O4" s="178" t="s">
        <v>57</v>
      </c>
      <c r="P4" s="178"/>
      <c r="Q4" s="178"/>
      <c r="R4" s="178"/>
      <c r="S4" s="184" t="s">
        <v>58</v>
      </c>
      <c r="T4" s="185"/>
      <c r="U4" s="185"/>
      <c r="V4" s="185"/>
      <c r="W4" s="186" t="s">
        <v>59</v>
      </c>
      <c r="X4" s="187"/>
      <c r="Y4" s="187"/>
      <c r="Z4" s="187"/>
      <c r="AA4" s="188" t="s">
        <v>60</v>
      </c>
      <c r="AB4" s="158"/>
      <c r="AC4" s="158"/>
      <c r="AD4" s="159"/>
      <c r="AE4" s="188" t="s">
        <v>61</v>
      </c>
      <c r="AF4" s="158"/>
      <c r="AG4" s="158"/>
      <c r="AH4" s="159"/>
      <c r="AI4" s="188" t="s">
        <v>63</v>
      </c>
      <c r="AJ4" s="158"/>
      <c r="AK4" s="158"/>
      <c r="AL4" s="159"/>
      <c r="AM4" s="188" t="s">
        <v>62</v>
      </c>
      <c r="AN4" s="158"/>
      <c r="AO4" s="158"/>
      <c r="AP4" s="159"/>
      <c r="AQ4" s="168" t="s">
        <v>88</v>
      </c>
      <c r="AR4" s="169"/>
      <c r="AS4" s="169"/>
      <c r="AT4" s="169"/>
      <c r="AU4" s="170" t="s">
        <v>64</v>
      </c>
      <c r="AV4" s="163"/>
      <c r="AW4" s="163"/>
      <c r="AX4" s="164"/>
      <c r="AY4" s="170" t="s">
        <v>65</v>
      </c>
      <c r="AZ4" s="163"/>
      <c r="BA4" s="163"/>
      <c r="BB4" s="164"/>
      <c r="BC4" s="170" t="s">
        <v>66</v>
      </c>
      <c r="BD4" s="163"/>
      <c r="BE4" s="163"/>
      <c r="BF4" s="164"/>
      <c r="BG4" s="170" t="s">
        <v>67</v>
      </c>
      <c r="BH4" s="163"/>
      <c r="BI4" s="163"/>
      <c r="BJ4" s="164"/>
      <c r="BK4" s="171" t="s">
        <v>68</v>
      </c>
      <c r="BL4" s="166"/>
      <c r="BM4" s="166"/>
      <c r="BN4" s="167"/>
      <c r="BO4" s="172" t="s">
        <v>69</v>
      </c>
      <c r="BP4" s="173"/>
      <c r="BQ4" s="173"/>
      <c r="BR4" s="174"/>
      <c r="BS4" s="157" t="s">
        <v>70</v>
      </c>
      <c r="BT4" s="158"/>
      <c r="BU4" s="158"/>
      <c r="BV4" s="159"/>
      <c r="BW4" s="162" t="s">
        <v>71</v>
      </c>
      <c r="BX4" s="163"/>
      <c r="BY4" s="163"/>
      <c r="BZ4" s="164"/>
      <c r="CA4" s="165" t="s">
        <v>72</v>
      </c>
      <c r="CB4" s="166"/>
      <c r="CC4" s="166"/>
      <c r="CD4" s="167"/>
      <c r="CE4" s="146" t="s">
        <v>78</v>
      </c>
      <c r="CF4" s="146" t="s">
        <v>80</v>
      </c>
      <c r="CG4" s="146" t="s">
        <v>79</v>
      </c>
      <c r="CH4" s="146" t="s">
        <v>76</v>
      </c>
      <c r="CI4" s="146" t="s">
        <v>77</v>
      </c>
      <c r="CJ4" s="146" t="s">
        <v>81</v>
      </c>
      <c r="CK4" s="143" t="s">
        <v>108</v>
      </c>
      <c r="CL4" s="144"/>
      <c r="CM4" s="144"/>
      <c r="CN4" s="144"/>
      <c r="CO4" s="144"/>
      <c r="CP4" s="144"/>
      <c r="CQ4" s="144"/>
      <c r="CR4" s="144"/>
      <c r="CS4" s="144"/>
      <c r="CT4" s="145"/>
      <c r="CU4" s="143" t="s">
        <v>109</v>
      </c>
      <c r="CV4" s="144"/>
      <c r="CW4" s="144"/>
      <c r="CX4" s="145"/>
    </row>
    <row r="5" spans="1:102" ht="32.25" customHeight="1">
      <c r="A5" s="123"/>
      <c r="B5" s="181"/>
      <c r="C5" s="160" t="s">
        <v>53</v>
      </c>
      <c r="D5" s="160" t="s">
        <v>50</v>
      </c>
      <c r="E5" s="161"/>
      <c r="F5" s="161"/>
      <c r="G5" s="160" t="s">
        <v>53</v>
      </c>
      <c r="H5" s="160" t="s">
        <v>50</v>
      </c>
      <c r="I5" s="161"/>
      <c r="J5" s="161"/>
      <c r="K5" s="160" t="s">
        <v>53</v>
      </c>
      <c r="L5" s="160" t="s">
        <v>50</v>
      </c>
      <c r="M5" s="161"/>
      <c r="N5" s="161"/>
      <c r="O5" s="160" t="s">
        <v>53</v>
      </c>
      <c r="P5" s="160" t="s">
        <v>50</v>
      </c>
      <c r="Q5" s="161"/>
      <c r="R5" s="161"/>
      <c r="S5" s="160" t="s">
        <v>53</v>
      </c>
      <c r="T5" s="160" t="s">
        <v>50</v>
      </c>
      <c r="U5" s="161"/>
      <c r="V5" s="161"/>
      <c r="W5" s="160" t="s">
        <v>53</v>
      </c>
      <c r="X5" s="160" t="s">
        <v>50</v>
      </c>
      <c r="Y5" s="161"/>
      <c r="Z5" s="161"/>
      <c r="AA5" s="160" t="s">
        <v>53</v>
      </c>
      <c r="AB5" s="160" t="s">
        <v>50</v>
      </c>
      <c r="AC5" s="161"/>
      <c r="AD5" s="161"/>
      <c r="AE5" s="160" t="s">
        <v>53</v>
      </c>
      <c r="AF5" s="160" t="s">
        <v>50</v>
      </c>
      <c r="AG5" s="161"/>
      <c r="AH5" s="161"/>
      <c r="AI5" s="160" t="s">
        <v>53</v>
      </c>
      <c r="AJ5" s="160" t="s">
        <v>50</v>
      </c>
      <c r="AK5" s="161"/>
      <c r="AL5" s="161"/>
      <c r="AM5" s="160" t="s">
        <v>53</v>
      </c>
      <c r="AN5" s="160" t="s">
        <v>50</v>
      </c>
      <c r="AO5" s="161"/>
      <c r="AP5" s="161"/>
      <c r="AQ5" s="160" t="s">
        <v>53</v>
      </c>
      <c r="AR5" s="160" t="s">
        <v>50</v>
      </c>
      <c r="AS5" s="161"/>
      <c r="AT5" s="161"/>
      <c r="AU5" s="160" t="s">
        <v>53</v>
      </c>
      <c r="AV5" s="160" t="s">
        <v>50</v>
      </c>
      <c r="AW5" s="161"/>
      <c r="AX5" s="161"/>
      <c r="AY5" s="160" t="s">
        <v>53</v>
      </c>
      <c r="AZ5" s="160" t="s">
        <v>50</v>
      </c>
      <c r="BA5" s="161"/>
      <c r="BB5" s="161"/>
      <c r="BC5" s="160" t="s">
        <v>53</v>
      </c>
      <c r="BD5" s="160" t="s">
        <v>50</v>
      </c>
      <c r="BE5" s="161"/>
      <c r="BF5" s="161"/>
      <c r="BG5" s="160" t="s">
        <v>53</v>
      </c>
      <c r="BH5" s="160" t="s">
        <v>50</v>
      </c>
      <c r="BI5" s="161"/>
      <c r="BJ5" s="161"/>
      <c r="BK5" s="160" t="s">
        <v>53</v>
      </c>
      <c r="BL5" s="160" t="s">
        <v>50</v>
      </c>
      <c r="BM5" s="161"/>
      <c r="BN5" s="161"/>
      <c r="BO5" s="160" t="s">
        <v>53</v>
      </c>
      <c r="BP5" s="160" t="s">
        <v>50</v>
      </c>
      <c r="BQ5" s="161"/>
      <c r="BR5" s="161"/>
      <c r="BS5" s="160" t="s">
        <v>53</v>
      </c>
      <c r="BT5" s="160" t="s">
        <v>50</v>
      </c>
      <c r="BU5" s="161"/>
      <c r="BV5" s="161"/>
      <c r="BW5" s="160" t="s">
        <v>53</v>
      </c>
      <c r="BX5" s="160" t="s">
        <v>50</v>
      </c>
      <c r="BY5" s="161"/>
      <c r="BZ5" s="161"/>
      <c r="CA5" s="160" t="s">
        <v>53</v>
      </c>
      <c r="CB5" s="160" t="s">
        <v>50</v>
      </c>
      <c r="CC5" s="161"/>
      <c r="CD5" s="161"/>
      <c r="CE5" s="150"/>
      <c r="CF5" s="152"/>
      <c r="CG5" s="150"/>
      <c r="CH5" s="152"/>
      <c r="CI5" s="150"/>
      <c r="CJ5" s="152"/>
      <c r="CK5" s="146" t="s">
        <v>107</v>
      </c>
      <c r="CL5" s="43" t="s">
        <v>98</v>
      </c>
      <c r="CM5" s="44" t="s">
        <v>99</v>
      </c>
      <c r="CN5" s="45" t="s">
        <v>100</v>
      </c>
      <c r="CO5" s="44" t="s">
        <v>101</v>
      </c>
      <c r="CP5" s="45" t="s">
        <v>102</v>
      </c>
      <c r="CQ5" s="44" t="s">
        <v>103</v>
      </c>
      <c r="CR5" s="45" t="s">
        <v>104</v>
      </c>
      <c r="CS5" s="44" t="s">
        <v>105</v>
      </c>
      <c r="CT5" s="45" t="s">
        <v>106</v>
      </c>
      <c r="CU5" s="148" t="s">
        <v>107</v>
      </c>
      <c r="CV5" s="44" t="s">
        <v>110</v>
      </c>
      <c r="CW5" s="44" t="s">
        <v>111</v>
      </c>
      <c r="CX5" s="44" t="s">
        <v>112</v>
      </c>
    </row>
    <row r="6" spans="1:102" ht="88.5" customHeight="1">
      <c r="A6" s="124"/>
      <c r="B6" s="182"/>
      <c r="C6" s="161"/>
      <c r="D6" s="14" t="s">
        <v>0</v>
      </c>
      <c r="E6" s="15" t="s">
        <v>54</v>
      </c>
      <c r="F6" s="15" t="s">
        <v>51</v>
      </c>
      <c r="G6" s="161"/>
      <c r="H6" s="14" t="s">
        <v>0</v>
      </c>
      <c r="I6" s="15" t="s">
        <v>54</v>
      </c>
      <c r="J6" s="15" t="s">
        <v>51</v>
      </c>
      <c r="K6" s="161"/>
      <c r="L6" s="14" t="s">
        <v>0</v>
      </c>
      <c r="M6" s="15" t="s">
        <v>54</v>
      </c>
      <c r="N6" s="15" t="s">
        <v>51</v>
      </c>
      <c r="O6" s="161"/>
      <c r="P6" s="14" t="s">
        <v>0</v>
      </c>
      <c r="Q6" s="15" t="s">
        <v>54</v>
      </c>
      <c r="R6" s="15" t="s">
        <v>51</v>
      </c>
      <c r="S6" s="161"/>
      <c r="T6" s="14" t="s">
        <v>0</v>
      </c>
      <c r="U6" s="15" t="s">
        <v>54</v>
      </c>
      <c r="V6" s="15" t="s">
        <v>51</v>
      </c>
      <c r="W6" s="161"/>
      <c r="X6" s="14" t="s">
        <v>0</v>
      </c>
      <c r="Y6" s="15" t="s">
        <v>54</v>
      </c>
      <c r="Z6" s="15" t="s">
        <v>51</v>
      </c>
      <c r="AA6" s="161"/>
      <c r="AB6" s="14" t="s">
        <v>0</v>
      </c>
      <c r="AC6" s="15" t="s">
        <v>54</v>
      </c>
      <c r="AD6" s="15" t="s">
        <v>51</v>
      </c>
      <c r="AE6" s="161"/>
      <c r="AF6" s="14" t="s">
        <v>0</v>
      </c>
      <c r="AG6" s="15" t="s">
        <v>54</v>
      </c>
      <c r="AH6" s="15" t="s">
        <v>51</v>
      </c>
      <c r="AI6" s="161"/>
      <c r="AJ6" s="14" t="s">
        <v>0</v>
      </c>
      <c r="AK6" s="15" t="s">
        <v>54</v>
      </c>
      <c r="AL6" s="15" t="s">
        <v>51</v>
      </c>
      <c r="AM6" s="161"/>
      <c r="AN6" s="14" t="s">
        <v>0</v>
      </c>
      <c r="AO6" s="15" t="s">
        <v>54</v>
      </c>
      <c r="AP6" s="15" t="s">
        <v>51</v>
      </c>
      <c r="AQ6" s="161"/>
      <c r="AR6" s="14" t="s">
        <v>0</v>
      </c>
      <c r="AS6" s="15" t="s">
        <v>54</v>
      </c>
      <c r="AT6" s="15" t="s">
        <v>51</v>
      </c>
      <c r="AU6" s="161"/>
      <c r="AV6" s="20" t="s">
        <v>0</v>
      </c>
      <c r="AW6" s="19" t="s">
        <v>54</v>
      </c>
      <c r="AX6" s="19" t="s">
        <v>51</v>
      </c>
      <c r="AY6" s="161"/>
      <c r="AZ6" s="20" t="s">
        <v>0</v>
      </c>
      <c r="BA6" s="19" t="s">
        <v>54</v>
      </c>
      <c r="BB6" s="19" t="s">
        <v>51</v>
      </c>
      <c r="BC6" s="161"/>
      <c r="BD6" s="20" t="s">
        <v>0</v>
      </c>
      <c r="BE6" s="19" t="s">
        <v>54</v>
      </c>
      <c r="BF6" s="19" t="s">
        <v>51</v>
      </c>
      <c r="BG6" s="161"/>
      <c r="BH6" s="20" t="s">
        <v>0</v>
      </c>
      <c r="BI6" s="19" t="s">
        <v>54</v>
      </c>
      <c r="BJ6" s="19" t="s">
        <v>51</v>
      </c>
      <c r="BK6" s="161"/>
      <c r="BL6" s="20" t="s">
        <v>0</v>
      </c>
      <c r="BM6" s="19" t="s">
        <v>54</v>
      </c>
      <c r="BN6" s="19" t="s">
        <v>51</v>
      </c>
      <c r="BO6" s="161"/>
      <c r="BP6" s="20" t="s">
        <v>0</v>
      </c>
      <c r="BQ6" s="19" t="s">
        <v>54</v>
      </c>
      <c r="BR6" s="19" t="s">
        <v>51</v>
      </c>
      <c r="BS6" s="161"/>
      <c r="BT6" s="20" t="s">
        <v>0</v>
      </c>
      <c r="BU6" s="19" t="s">
        <v>54</v>
      </c>
      <c r="BV6" s="19" t="s">
        <v>51</v>
      </c>
      <c r="BW6" s="161"/>
      <c r="BX6" s="20" t="s">
        <v>0</v>
      </c>
      <c r="BY6" s="19" t="s">
        <v>54</v>
      </c>
      <c r="BZ6" s="19" t="s">
        <v>51</v>
      </c>
      <c r="CA6" s="161"/>
      <c r="CB6" s="20" t="s">
        <v>0</v>
      </c>
      <c r="CC6" s="19" t="s">
        <v>54</v>
      </c>
      <c r="CD6" s="19" t="s">
        <v>51</v>
      </c>
      <c r="CE6" s="151"/>
      <c r="CF6" s="153"/>
      <c r="CG6" s="151"/>
      <c r="CH6" s="153"/>
      <c r="CI6" s="151"/>
      <c r="CJ6" s="153"/>
      <c r="CK6" s="147"/>
      <c r="CL6" s="21" t="s">
        <v>89</v>
      </c>
      <c r="CM6" s="21" t="s">
        <v>90</v>
      </c>
      <c r="CN6" s="21" t="s">
        <v>91</v>
      </c>
      <c r="CO6" s="21" t="s">
        <v>92</v>
      </c>
      <c r="CP6" s="21" t="s">
        <v>93</v>
      </c>
      <c r="CQ6" s="21" t="s">
        <v>94</v>
      </c>
      <c r="CR6" s="21" t="s">
        <v>95</v>
      </c>
      <c r="CS6" s="21" t="s">
        <v>96</v>
      </c>
      <c r="CT6" s="21" t="s">
        <v>97</v>
      </c>
      <c r="CU6" s="149"/>
      <c r="CV6" s="23" t="s">
        <v>89</v>
      </c>
      <c r="CW6" s="23" t="s">
        <v>90</v>
      </c>
      <c r="CX6" s="23" t="s">
        <v>91</v>
      </c>
    </row>
    <row r="7" spans="1:102" ht="15" customHeight="1">
      <c r="A7" s="46"/>
      <c r="B7" s="69" t="s">
        <v>270</v>
      </c>
      <c r="C7" s="72">
        <v>12</v>
      </c>
      <c r="D7" s="72">
        <v>210</v>
      </c>
      <c r="E7" s="73">
        <v>30</v>
      </c>
      <c r="F7" s="73"/>
      <c r="G7" s="74">
        <v>5</v>
      </c>
      <c r="H7" s="74">
        <v>100</v>
      </c>
      <c r="I7" s="75">
        <v>20</v>
      </c>
      <c r="J7" s="75"/>
      <c r="K7" s="74">
        <v>4</v>
      </c>
      <c r="L7" s="74">
        <v>80</v>
      </c>
      <c r="M7" s="75">
        <v>10</v>
      </c>
      <c r="N7" s="75"/>
      <c r="O7" s="74">
        <v>3</v>
      </c>
      <c r="P7" s="74">
        <v>30</v>
      </c>
      <c r="Q7" s="75"/>
      <c r="R7" s="75"/>
      <c r="S7" s="74">
        <v>2</v>
      </c>
      <c r="T7" s="74">
        <v>50</v>
      </c>
      <c r="U7" s="75">
        <v>5</v>
      </c>
      <c r="V7" s="75"/>
      <c r="W7" s="74">
        <v>30</v>
      </c>
      <c r="X7" s="74">
        <v>2750</v>
      </c>
      <c r="Y7" s="75">
        <v>220</v>
      </c>
      <c r="Z7" s="75">
        <v>20</v>
      </c>
      <c r="AA7" s="72">
        <v>15</v>
      </c>
      <c r="AB7" s="72">
        <v>1500</v>
      </c>
      <c r="AC7" s="73">
        <v>100</v>
      </c>
      <c r="AD7" s="73"/>
      <c r="AE7" s="72">
        <v>10</v>
      </c>
      <c r="AF7" s="72">
        <v>500</v>
      </c>
      <c r="AG7" s="73">
        <v>100</v>
      </c>
      <c r="AH7" s="73"/>
      <c r="AI7" s="72">
        <v>1</v>
      </c>
      <c r="AJ7" s="72">
        <v>100</v>
      </c>
      <c r="AK7" s="73">
        <v>20</v>
      </c>
      <c r="AL7" s="73"/>
      <c r="AM7" s="72">
        <v>4</v>
      </c>
      <c r="AN7" s="72">
        <v>100</v>
      </c>
      <c r="AO7" s="73"/>
      <c r="AP7" s="73"/>
      <c r="AQ7" s="72">
        <v>10</v>
      </c>
      <c r="AR7" s="72">
        <v>500</v>
      </c>
      <c r="AS7" s="73"/>
      <c r="AT7" s="73"/>
      <c r="AU7" s="72">
        <v>5</v>
      </c>
      <c r="AV7" s="72">
        <v>500</v>
      </c>
      <c r="AW7" s="73"/>
      <c r="AX7" s="73"/>
      <c r="AY7" s="72">
        <v>5</v>
      </c>
      <c r="AZ7" s="72">
        <v>500</v>
      </c>
      <c r="BA7" s="73"/>
      <c r="BB7" s="73"/>
      <c r="BC7" s="72"/>
      <c r="BD7" s="72"/>
      <c r="BE7" s="73"/>
      <c r="BF7" s="73"/>
      <c r="BG7" s="76"/>
      <c r="BH7" s="76"/>
      <c r="BI7" s="76"/>
      <c r="BJ7" s="76"/>
      <c r="BK7" s="72">
        <v>1</v>
      </c>
      <c r="BL7" s="72">
        <v>100</v>
      </c>
      <c r="BM7" s="73"/>
      <c r="BN7" s="73"/>
      <c r="BO7" s="72">
        <v>25</v>
      </c>
      <c r="BP7" s="72">
        <v>2500</v>
      </c>
      <c r="BQ7" s="73">
        <v>200</v>
      </c>
      <c r="BR7" s="73"/>
      <c r="BS7" s="72">
        <v>1</v>
      </c>
      <c r="BT7" s="72">
        <v>100</v>
      </c>
      <c r="BU7" s="73">
        <v>20</v>
      </c>
      <c r="BV7" s="73"/>
      <c r="BW7" s="72">
        <v>1</v>
      </c>
      <c r="BX7" s="72">
        <v>100</v>
      </c>
      <c r="BY7" s="73">
        <v>20</v>
      </c>
      <c r="BZ7" s="73"/>
      <c r="CA7" s="72">
        <v>5</v>
      </c>
      <c r="CB7" s="72">
        <v>100</v>
      </c>
      <c r="CC7" s="73"/>
      <c r="CD7" s="73"/>
      <c r="CE7" s="72">
        <v>1</v>
      </c>
      <c r="CF7" s="72">
        <v>1</v>
      </c>
      <c r="CG7" s="73">
        <v>1</v>
      </c>
      <c r="CH7" s="77"/>
      <c r="CI7" s="78"/>
      <c r="CJ7" s="77">
        <v>1</v>
      </c>
      <c r="CK7" s="79"/>
      <c r="CL7" s="80"/>
      <c r="CM7" s="80"/>
      <c r="CN7" s="80"/>
      <c r="CO7" s="80"/>
      <c r="CP7" s="80"/>
      <c r="CQ7" s="80"/>
      <c r="CR7" s="80"/>
      <c r="CS7" s="80"/>
      <c r="CT7" s="80"/>
      <c r="CU7" s="81"/>
      <c r="CV7" s="82"/>
      <c r="CW7" s="82"/>
      <c r="CX7" s="82"/>
    </row>
    <row r="8" spans="1:102" s="9" customFormat="1" ht="15">
      <c r="A8" s="7">
        <v>1</v>
      </c>
      <c r="B8" s="49" t="s">
        <v>255</v>
      </c>
      <c r="C8" s="17">
        <v>112</v>
      </c>
      <c r="D8" s="17">
        <v>1325</v>
      </c>
      <c r="E8" s="17">
        <v>60</v>
      </c>
      <c r="F8" s="17">
        <v>69</v>
      </c>
      <c r="G8" s="18">
        <v>102</v>
      </c>
      <c r="H8" s="18">
        <v>1062</v>
      </c>
      <c r="I8" s="18">
        <v>47</v>
      </c>
      <c r="J8" s="18">
        <v>49</v>
      </c>
      <c r="K8" s="18">
        <v>15</v>
      </c>
      <c r="L8" s="18">
        <v>144</v>
      </c>
      <c r="M8" s="18">
        <v>11</v>
      </c>
      <c r="N8" s="18">
        <v>17</v>
      </c>
      <c r="O8" s="18">
        <v>8</v>
      </c>
      <c r="P8" s="18">
        <v>62</v>
      </c>
      <c r="Q8" s="18">
        <v>0</v>
      </c>
      <c r="R8" s="18">
        <v>0</v>
      </c>
      <c r="S8" s="18">
        <v>3</v>
      </c>
      <c r="T8" s="18">
        <v>35</v>
      </c>
      <c r="U8" s="18">
        <v>0</v>
      </c>
      <c r="V8" s="18">
        <v>0</v>
      </c>
      <c r="W8" s="18">
        <v>133</v>
      </c>
      <c r="X8" s="18">
        <v>3484</v>
      </c>
      <c r="Y8" s="18">
        <v>82</v>
      </c>
      <c r="Z8" s="18">
        <v>150</v>
      </c>
      <c r="AA8" s="17">
        <v>76</v>
      </c>
      <c r="AB8" s="17">
        <v>2164</v>
      </c>
      <c r="AC8" s="17">
        <v>49</v>
      </c>
      <c r="AD8" s="17">
        <v>45</v>
      </c>
      <c r="AE8" s="17">
        <v>156</v>
      </c>
      <c r="AF8" s="17">
        <v>4491</v>
      </c>
      <c r="AG8" s="17">
        <v>57</v>
      </c>
      <c r="AH8" s="17">
        <v>167</v>
      </c>
      <c r="AI8" s="17">
        <v>39</v>
      </c>
      <c r="AJ8" s="17">
        <v>1448</v>
      </c>
      <c r="AK8" s="17">
        <v>33</v>
      </c>
      <c r="AL8" s="17">
        <v>90</v>
      </c>
      <c r="AM8" s="17">
        <v>48</v>
      </c>
      <c r="AN8" s="17">
        <v>2331</v>
      </c>
      <c r="AO8" s="17">
        <v>26</v>
      </c>
      <c r="AP8" s="17">
        <v>161</v>
      </c>
      <c r="AQ8" s="17">
        <v>211</v>
      </c>
      <c r="AR8" s="17">
        <v>7541</v>
      </c>
      <c r="AS8" s="17">
        <v>192</v>
      </c>
      <c r="AT8" s="17">
        <v>277</v>
      </c>
      <c r="AU8" s="17">
        <v>15</v>
      </c>
      <c r="AV8" s="17">
        <v>1088</v>
      </c>
      <c r="AW8" s="17">
        <v>109</v>
      </c>
      <c r="AX8" s="17">
        <v>56</v>
      </c>
      <c r="AY8" s="17">
        <v>194</v>
      </c>
      <c r="AZ8" s="17">
        <v>5588</v>
      </c>
      <c r="BA8" s="17">
        <v>56</v>
      </c>
      <c r="BB8" s="17">
        <v>248</v>
      </c>
      <c r="BC8" s="17">
        <v>45</v>
      </c>
      <c r="BD8" s="17">
        <v>1703</v>
      </c>
      <c r="BE8" s="17">
        <v>36</v>
      </c>
      <c r="BF8" s="17">
        <v>106</v>
      </c>
      <c r="BG8" s="17">
        <v>26</v>
      </c>
      <c r="BH8" s="17">
        <v>1921</v>
      </c>
      <c r="BI8" s="17">
        <v>29</v>
      </c>
      <c r="BJ8" s="17">
        <v>92</v>
      </c>
      <c r="BK8" s="17">
        <v>7</v>
      </c>
      <c r="BL8" s="17">
        <v>76</v>
      </c>
      <c r="BM8" s="17">
        <v>86</v>
      </c>
      <c r="BN8" s="17">
        <v>6</v>
      </c>
      <c r="BO8" s="17">
        <v>10</v>
      </c>
      <c r="BP8" s="17">
        <v>1</v>
      </c>
      <c r="BQ8" s="17">
        <v>4</v>
      </c>
      <c r="BR8" s="17">
        <v>3</v>
      </c>
      <c r="BS8" s="17">
        <v>14</v>
      </c>
      <c r="BT8" s="17">
        <v>197</v>
      </c>
      <c r="BU8" s="17">
        <v>18</v>
      </c>
      <c r="BV8" s="17">
        <v>3</v>
      </c>
      <c r="BW8" s="17">
        <v>31</v>
      </c>
      <c r="BX8" s="17">
        <v>797</v>
      </c>
      <c r="BY8" s="17">
        <v>34</v>
      </c>
      <c r="BZ8" s="17">
        <v>25</v>
      </c>
      <c r="CA8" s="17">
        <v>52</v>
      </c>
      <c r="CB8" s="17">
        <v>1747</v>
      </c>
      <c r="CC8" s="17">
        <v>22</v>
      </c>
      <c r="CD8" s="17">
        <v>52</v>
      </c>
      <c r="CE8" s="17">
        <v>35</v>
      </c>
      <c r="CF8" s="17">
        <v>28</v>
      </c>
      <c r="CG8" s="17">
        <v>1</v>
      </c>
      <c r="CH8" s="17">
        <v>0</v>
      </c>
      <c r="CI8" s="17">
        <v>0</v>
      </c>
      <c r="CJ8" s="17">
        <v>2</v>
      </c>
      <c r="CK8" s="17">
        <v>17</v>
      </c>
      <c r="CL8" s="17">
        <v>1</v>
      </c>
      <c r="CM8" s="17">
        <v>5</v>
      </c>
      <c r="CN8" s="17">
        <v>4</v>
      </c>
      <c r="CO8" s="17">
        <v>0</v>
      </c>
      <c r="CP8" s="17">
        <v>1</v>
      </c>
      <c r="CQ8" s="17">
        <v>2</v>
      </c>
      <c r="CR8" s="17">
        <v>1</v>
      </c>
      <c r="CS8" s="17">
        <v>1</v>
      </c>
      <c r="CT8" s="17">
        <v>2</v>
      </c>
      <c r="CU8" s="17">
        <v>0</v>
      </c>
      <c r="CV8" s="17">
        <v>0</v>
      </c>
      <c r="CW8" s="17">
        <v>0</v>
      </c>
      <c r="CX8" s="17">
        <v>0</v>
      </c>
    </row>
    <row r="9" spans="1:102" s="9" customFormat="1" ht="15">
      <c r="A9" s="7">
        <f>A8+1</f>
        <v>2</v>
      </c>
      <c r="B9" s="49" t="s">
        <v>256</v>
      </c>
      <c r="C9" s="17">
        <v>101</v>
      </c>
      <c r="D9" s="17">
        <v>1539</v>
      </c>
      <c r="E9" s="17">
        <v>374</v>
      </c>
      <c r="F9" s="17">
        <v>71</v>
      </c>
      <c r="G9" s="17">
        <v>78</v>
      </c>
      <c r="H9" s="17">
        <v>1189</v>
      </c>
      <c r="I9" s="17">
        <v>312</v>
      </c>
      <c r="J9" s="17">
        <v>46</v>
      </c>
      <c r="K9" s="17">
        <v>13</v>
      </c>
      <c r="L9" s="17">
        <v>225</v>
      </c>
      <c r="M9" s="17">
        <v>27</v>
      </c>
      <c r="N9" s="17">
        <v>5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v>853</v>
      </c>
      <c r="X9" s="17">
        <v>21010</v>
      </c>
      <c r="Y9" s="17">
        <v>2269</v>
      </c>
      <c r="Z9" s="17">
        <v>746</v>
      </c>
      <c r="AA9" s="17">
        <v>46</v>
      </c>
      <c r="AB9" s="17">
        <v>958</v>
      </c>
      <c r="AC9" s="17">
        <v>56</v>
      </c>
      <c r="AD9" s="17">
        <v>26</v>
      </c>
      <c r="AE9" s="17">
        <v>614</v>
      </c>
      <c r="AF9" s="17">
        <v>14761</v>
      </c>
      <c r="AG9" s="17">
        <v>1422</v>
      </c>
      <c r="AH9" s="17">
        <v>593</v>
      </c>
      <c r="AI9" s="17">
        <v>163</v>
      </c>
      <c r="AJ9" s="17">
        <v>5431</v>
      </c>
      <c r="AK9" s="17">
        <v>505</v>
      </c>
      <c r="AL9" s="17">
        <v>129</v>
      </c>
      <c r="AM9" s="17">
        <v>240</v>
      </c>
      <c r="AN9" s="17">
        <v>5723</v>
      </c>
      <c r="AO9" s="17">
        <v>459</v>
      </c>
      <c r="AP9" s="17">
        <v>215</v>
      </c>
      <c r="AQ9" s="17">
        <v>460</v>
      </c>
      <c r="AR9" s="17">
        <v>11721</v>
      </c>
      <c r="AS9" s="17">
        <v>1023</v>
      </c>
      <c r="AT9" s="17">
        <v>398</v>
      </c>
      <c r="AU9" s="17">
        <v>36</v>
      </c>
      <c r="AV9" s="17">
        <v>853</v>
      </c>
      <c r="AW9" s="17">
        <v>52</v>
      </c>
      <c r="AX9" s="17">
        <v>38</v>
      </c>
      <c r="AY9" s="17">
        <v>274</v>
      </c>
      <c r="AZ9" s="17">
        <v>7011</v>
      </c>
      <c r="BA9" s="17">
        <v>632</v>
      </c>
      <c r="BB9" s="17">
        <v>335</v>
      </c>
      <c r="BC9" s="17">
        <v>70</v>
      </c>
      <c r="BD9" s="17">
        <v>3427</v>
      </c>
      <c r="BE9" s="17">
        <v>422</v>
      </c>
      <c r="BF9" s="17">
        <v>90</v>
      </c>
      <c r="BG9" s="17">
        <v>99</v>
      </c>
      <c r="BH9" s="17">
        <v>2766</v>
      </c>
      <c r="BI9" s="17">
        <v>153</v>
      </c>
      <c r="BJ9" s="17">
        <v>67</v>
      </c>
      <c r="BK9" s="17">
        <v>12</v>
      </c>
      <c r="BL9" s="17">
        <v>161</v>
      </c>
      <c r="BM9" s="17">
        <v>22</v>
      </c>
      <c r="BN9" s="17">
        <v>26</v>
      </c>
      <c r="BO9" s="17">
        <v>5</v>
      </c>
      <c r="BP9" s="17">
        <v>163</v>
      </c>
      <c r="BQ9" s="17">
        <v>15</v>
      </c>
      <c r="BR9" s="17">
        <v>0</v>
      </c>
      <c r="BS9" s="17">
        <v>17</v>
      </c>
      <c r="BT9" s="17">
        <v>447</v>
      </c>
      <c r="BU9" s="17">
        <v>27</v>
      </c>
      <c r="BV9" s="17">
        <v>8</v>
      </c>
      <c r="BW9" s="17">
        <v>7</v>
      </c>
      <c r="BX9" s="17">
        <v>181</v>
      </c>
      <c r="BY9" s="17">
        <v>62</v>
      </c>
      <c r="BZ9" s="17">
        <v>30</v>
      </c>
      <c r="CA9" s="17">
        <v>63</v>
      </c>
      <c r="CB9" s="17">
        <v>1643</v>
      </c>
      <c r="CC9" s="17">
        <v>136</v>
      </c>
      <c r="CD9" s="17">
        <v>102</v>
      </c>
      <c r="CE9" s="17">
        <v>39</v>
      </c>
      <c r="CF9" s="17">
        <v>35</v>
      </c>
      <c r="CG9" s="17">
        <v>1</v>
      </c>
      <c r="CH9" s="17">
        <v>0</v>
      </c>
      <c r="CI9" s="17">
        <v>0</v>
      </c>
      <c r="CJ9" s="17">
        <v>2</v>
      </c>
      <c r="CK9" s="17">
        <v>0</v>
      </c>
      <c r="CL9" s="17">
        <v>0</v>
      </c>
      <c r="CM9" s="17">
        <v>0</v>
      </c>
      <c r="CN9" s="17">
        <v>0</v>
      </c>
      <c r="CO9" s="17">
        <v>0</v>
      </c>
      <c r="CP9" s="17">
        <v>0</v>
      </c>
      <c r="CQ9" s="17">
        <v>0</v>
      </c>
      <c r="CR9" s="17">
        <v>0</v>
      </c>
      <c r="CS9" s="17">
        <v>0</v>
      </c>
      <c r="CT9" s="17">
        <v>0</v>
      </c>
      <c r="CU9" s="17">
        <v>0</v>
      </c>
      <c r="CV9" s="17">
        <v>0</v>
      </c>
      <c r="CW9" s="17">
        <v>0</v>
      </c>
      <c r="CX9" s="17"/>
    </row>
    <row r="10" spans="1:102" s="9" customFormat="1" ht="15">
      <c r="A10" s="7">
        <f aca="true" t="shared" si="0" ref="A10:A22">A9+1</f>
        <v>3</v>
      </c>
      <c r="B10" s="49" t="s">
        <v>257</v>
      </c>
      <c r="C10" s="17">
        <v>7</v>
      </c>
      <c r="D10" s="17">
        <v>184</v>
      </c>
      <c r="E10" s="17">
        <v>24</v>
      </c>
      <c r="F10" s="17">
        <v>24</v>
      </c>
      <c r="G10" s="17">
        <v>1</v>
      </c>
      <c r="H10" s="17">
        <v>35</v>
      </c>
      <c r="I10" s="17">
        <v>3</v>
      </c>
      <c r="J10" s="17">
        <v>8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1</v>
      </c>
      <c r="T10" s="17">
        <v>1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  <c r="AC10" s="17">
        <v>0</v>
      </c>
      <c r="AD10" s="17">
        <v>0</v>
      </c>
      <c r="AE10" s="17">
        <v>17</v>
      </c>
      <c r="AF10" s="17">
        <v>486</v>
      </c>
      <c r="AG10" s="17">
        <v>27</v>
      </c>
      <c r="AH10" s="17">
        <v>34</v>
      </c>
      <c r="AI10" s="17">
        <v>1</v>
      </c>
      <c r="AJ10" s="17">
        <v>10</v>
      </c>
      <c r="AK10" s="17">
        <v>3</v>
      </c>
      <c r="AL10" s="17">
        <v>1</v>
      </c>
      <c r="AM10" s="17">
        <v>0</v>
      </c>
      <c r="AN10" s="17">
        <v>0</v>
      </c>
      <c r="AO10" s="17">
        <v>0</v>
      </c>
      <c r="AP10" s="17">
        <v>0</v>
      </c>
      <c r="AQ10" s="17">
        <v>12</v>
      </c>
      <c r="AR10" s="17">
        <v>412</v>
      </c>
      <c r="AS10" s="17">
        <v>35</v>
      </c>
      <c r="AT10" s="17">
        <v>41</v>
      </c>
      <c r="AU10" s="17">
        <v>0</v>
      </c>
      <c r="AV10" s="17">
        <v>0</v>
      </c>
      <c r="AW10" s="17">
        <v>0</v>
      </c>
      <c r="AX10" s="17">
        <v>0</v>
      </c>
      <c r="AY10" s="17">
        <v>12</v>
      </c>
      <c r="AZ10" s="17">
        <v>269</v>
      </c>
      <c r="BA10" s="17">
        <v>21</v>
      </c>
      <c r="BB10" s="17">
        <v>19</v>
      </c>
      <c r="BC10" s="17">
        <v>0</v>
      </c>
      <c r="BD10" s="17">
        <v>0</v>
      </c>
      <c r="BE10" s="17">
        <v>0</v>
      </c>
      <c r="BF10" s="17">
        <v>0</v>
      </c>
      <c r="BG10" s="17">
        <v>3</v>
      </c>
      <c r="BH10" s="17">
        <v>29</v>
      </c>
      <c r="BI10" s="17">
        <v>0</v>
      </c>
      <c r="BJ10" s="17">
        <v>0</v>
      </c>
      <c r="BK10" s="17">
        <v>2</v>
      </c>
      <c r="BL10" s="17">
        <v>6</v>
      </c>
      <c r="BM10" s="17">
        <v>0</v>
      </c>
      <c r="BN10" s="17">
        <v>0</v>
      </c>
      <c r="BO10" s="17">
        <v>0</v>
      </c>
      <c r="BP10" s="17">
        <v>0</v>
      </c>
      <c r="BQ10" s="17">
        <v>0</v>
      </c>
      <c r="BR10" s="17">
        <v>0</v>
      </c>
      <c r="BS10" s="17">
        <v>0</v>
      </c>
      <c r="BT10" s="17">
        <v>0</v>
      </c>
      <c r="BU10" s="17">
        <v>0</v>
      </c>
      <c r="BV10" s="17">
        <v>0</v>
      </c>
      <c r="BW10" s="17">
        <v>0</v>
      </c>
      <c r="BX10" s="17">
        <v>0</v>
      </c>
      <c r="BY10" s="17">
        <v>0</v>
      </c>
      <c r="BZ10" s="17">
        <v>0</v>
      </c>
      <c r="CA10" s="17">
        <v>0</v>
      </c>
      <c r="CB10" s="17">
        <v>0</v>
      </c>
      <c r="CC10" s="17">
        <v>0</v>
      </c>
      <c r="CD10" s="17">
        <v>0</v>
      </c>
      <c r="CE10" s="17">
        <v>14</v>
      </c>
      <c r="CF10" s="17">
        <v>10</v>
      </c>
      <c r="CG10" s="17">
        <v>0</v>
      </c>
      <c r="CH10" s="17">
        <v>0</v>
      </c>
      <c r="CI10" s="17">
        <v>0</v>
      </c>
      <c r="CJ10" s="17">
        <v>0</v>
      </c>
      <c r="CK10" s="17">
        <v>0</v>
      </c>
      <c r="CL10" s="17">
        <v>0</v>
      </c>
      <c r="CM10" s="17">
        <v>0</v>
      </c>
      <c r="CN10" s="17">
        <v>0</v>
      </c>
      <c r="CO10" s="17">
        <v>0</v>
      </c>
      <c r="CP10" s="17">
        <v>0</v>
      </c>
      <c r="CQ10" s="17">
        <v>0</v>
      </c>
      <c r="CR10" s="17">
        <v>0</v>
      </c>
      <c r="CS10" s="17">
        <v>0</v>
      </c>
      <c r="CT10" s="17">
        <v>0</v>
      </c>
      <c r="CU10" s="17">
        <v>0</v>
      </c>
      <c r="CV10" s="17">
        <v>0</v>
      </c>
      <c r="CW10" s="17">
        <v>0</v>
      </c>
      <c r="CX10" s="17">
        <v>0</v>
      </c>
    </row>
    <row r="11" spans="1:102" s="9" customFormat="1" ht="15">
      <c r="A11" s="7">
        <f t="shared" si="0"/>
        <v>4</v>
      </c>
      <c r="B11" s="49" t="s">
        <v>258</v>
      </c>
      <c r="C11" s="17">
        <v>74</v>
      </c>
      <c r="D11" s="17">
        <v>1348</v>
      </c>
      <c r="E11" s="17">
        <v>137</v>
      </c>
      <c r="F11" s="17">
        <v>50</v>
      </c>
      <c r="G11" s="17">
        <v>13</v>
      </c>
      <c r="H11" s="17">
        <v>267</v>
      </c>
      <c r="I11" s="17">
        <v>5</v>
      </c>
      <c r="J11" s="17">
        <v>15</v>
      </c>
      <c r="K11" s="17">
        <v>1</v>
      </c>
      <c r="L11" s="17">
        <v>10</v>
      </c>
      <c r="M11" s="17">
        <v>0</v>
      </c>
      <c r="N11" s="17">
        <v>0</v>
      </c>
      <c r="O11" s="17">
        <v>1</v>
      </c>
      <c r="P11" s="17">
        <v>10</v>
      </c>
      <c r="Q11" s="17">
        <v>0</v>
      </c>
      <c r="R11" s="17">
        <v>0</v>
      </c>
      <c r="S11" s="17">
        <v>1</v>
      </c>
      <c r="T11" s="17">
        <v>15</v>
      </c>
      <c r="U11" s="17">
        <v>1</v>
      </c>
      <c r="V11" s="17">
        <v>1</v>
      </c>
      <c r="W11" s="17">
        <v>41</v>
      </c>
      <c r="X11" s="17">
        <v>1369</v>
      </c>
      <c r="Y11" s="17">
        <v>12</v>
      </c>
      <c r="Z11" s="17">
        <v>16</v>
      </c>
      <c r="AA11" s="17">
        <v>5</v>
      </c>
      <c r="AB11" s="17">
        <v>205</v>
      </c>
      <c r="AC11" s="17">
        <v>2</v>
      </c>
      <c r="AD11" s="17">
        <v>4</v>
      </c>
      <c r="AE11" s="17">
        <v>156</v>
      </c>
      <c r="AF11" s="17">
        <v>5092</v>
      </c>
      <c r="AG11" s="17">
        <v>224</v>
      </c>
      <c r="AH11" s="17">
        <v>152</v>
      </c>
      <c r="AI11" s="17">
        <v>33</v>
      </c>
      <c r="AJ11" s="17">
        <v>197</v>
      </c>
      <c r="AK11" s="17">
        <v>50</v>
      </c>
      <c r="AL11" s="17">
        <v>26</v>
      </c>
      <c r="AM11" s="17">
        <v>19</v>
      </c>
      <c r="AN11" s="17">
        <v>362</v>
      </c>
      <c r="AO11" s="17">
        <v>19</v>
      </c>
      <c r="AP11" s="17">
        <v>9</v>
      </c>
      <c r="AQ11" s="17">
        <v>91</v>
      </c>
      <c r="AR11" s="17">
        <v>2072</v>
      </c>
      <c r="AS11" s="17">
        <v>135</v>
      </c>
      <c r="AT11" s="17">
        <v>99</v>
      </c>
      <c r="AU11" s="17">
        <v>13</v>
      </c>
      <c r="AV11" s="17">
        <v>187</v>
      </c>
      <c r="AW11" s="17">
        <v>46</v>
      </c>
      <c r="AX11" s="17">
        <v>23</v>
      </c>
      <c r="AY11" s="17">
        <v>55</v>
      </c>
      <c r="AZ11" s="17">
        <v>1720</v>
      </c>
      <c r="BA11" s="17">
        <v>90</v>
      </c>
      <c r="BB11" s="17">
        <v>76</v>
      </c>
      <c r="BC11" s="17">
        <v>11</v>
      </c>
      <c r="BD11" s="17">
        <v>145</v>
      </c>
      <c r="BE11" s="17">
        <v>44</v>
      </c>
      <c r="BF11" s="17">
        <v>21</v>
      </c>
      <c r="BG11" s="17">
        <v>5</v>
      </c>
      <c r="BH11" s="17">
        <v>77</v>
      </c>
      <c r="BI11" s="17">
        <v>1</v>
      </c>
      <c r="BJ11" s="17">
        <v>3</v>
      </c>
      <c r="BK11" s="17">
        <v>5</v>
      </c>
      <c r="BL11" s="17">
        <v>95</v>
      </c>
      <c r="BM11" s="17">
        <v>4</v>
      </c>
      <c r="BN11" s="17">
        <v>0</v>
      </c>
      <c r="BO11" s="17">
        <v>5</v>
      </c>
      <c r="BP11" s="17">
        <v>42</v>
      </c>
      <c r="BQ11" s="17">
        <v>12</v>
      </c>
      <c r="BR11" s="17">
        <v>8</v>
      </c>
      <c r="BS11" s="17">
        <v>5</v>
      </c>
      <c r="BT11" s="17">
        <v>49</v>
      </c>
      <c r="BU11" s="17">
        <v>16</v>
      </c>
      <c r="BV11" s="17">
        <v>6</v>
      </c>
      <c r="BW11" s="17">
        <v>12</v>
      </c>
      <c r="BX11" s="17">
        <v>111</v>
      </c>
      <c r="BY11" s="17">
        <v>16</v>
      </c>
      <c r="BZ11" s="17">
        <v>4</v>
      </c>
      <c r="CA11" s="17">
        <v>2</v>
      </c>
      <c r="CB11" s="17">
        <v>30</v>
      </c>
      <c r="CC11" s="17">
        <v>3</v>
      </c>
      <c r="CD11" s="17">
        <v>0</v>
      </c>
      <c r="CE11" s="17">
        <v>23</v>
      </c>
      <c r="CF11" s="17">
        <v>19</v>
      </c>
      <c r="CG11" s="17">
        <v>0</v>
      </c>
      <c r="CH11" s="17">
        <v>0</v>
      </c>
      <c r="CI11" s="17">
        <v>0</v>
      </c>
      <c r="CJ11" s="17">
        <v>0</v>
      </c>
      <c r="CK11" s="17">
        <v>0</v>
      </c>
      <c r="CL11" s="17">
        <v>0</v>
      </c>
      <c r="CM11" s="17">
        <v>0</v>
      </c>
      <c r="CN11" s="17">
        <v>0</v>
      </c>
      <c r="CO11" s="17">
        <v>20</v>
      </c>
      <c r="CP11" s="17">
        <v>0</v>
      </c>
      <c r="CQ11" s="17">
        <v>0</v>
      </c>
      <c r="CR11" s="17">
        <v>0</v>
      </c>
      <c r="CS11" s="17">
        <v>0</v>
      </c>
      <c r="CT11" s="17">
        <v>0</v>
      </c>
      <c r="CU11" s="17">
        <v>0</v>
      </c>
      <c r="CV11" s="17">
        <v>0</v>
      </c>
      <c r="CW11" s="17">
        <v>0</v>
      </c>
      <c r="CX11" s="17">
        <v>0</v>
      </c>
    </row>
    <row r="12" spans="1:103" s="9" customFormat="1" ht="15">
      <c r="A12" s="7">
        <f t="shared" si="0"/>
        <v>5</v>
      </c>
      <c r="B12" s="49" t="s">
        <v>259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0</v>
      </c>
      <c r="AI12" s="17">
        <v>0</v>
      </c>
      <c r="AJ12" s="17">
        <v>0</v>
      </c>
      <c r="AK12" s="17">
        <v>0</v>
      </c>
      <c r="AL12" s="17">
        <v>0</v>
      </c>
      <c r="AM12" s="17">
        <v>0</v>
      </c>
      <c r="AN12" s="17">
        <v>0</v>
      </c>
      <c r="AO12" s="17">
        <v>0</v>
      </c>
      <c r="AP12" s="17">
        <v>0</v>
      </c>
      <c r="AQ12" s="17">
        <v>0</v>
      </c>
      <c r="AR12" s="17">
        <v>0</v>
      </c>
      <c r="AS12" s="17">
        <v>0</v>
      </c>
      <c r="AT12" s="17">
        <v>0</v>
      </c>
      <c r="AU12" s="17">
        <v>0</v>
      </c>
      <c r="AV12" s="17">
        <v>0</v>
      </c>
      <c r="AW12" s="17">
        <v>0</v>
      </c>
      <c r="AX12" s="17">
        <v>0</v>
      </c>
      <c r="AY12" s="17">
        <v>0</v>
      </c>
      <c r="AZ12" s="17">
        <v>0</v>
      </c>
      <c r="BA12" s="17">
        <v>0</v>
      </c>
      <c r="BB12" s="17">
        <v>0</v>
      </c>
      <c r="BC12" s="17">
        <v>0</v>
      </c>
      <c r="BD12" s="17">
        <v>0</v>
      </c>
      <c r="BE12" s="17">
        <v>0</v>
      </c>
      <c r="BF12" s="17">
        <v>0</v>
      </c>
      <c r="BG12" s="17">
        <v>0</v>
      </c>
      <c r="BH12" s="17">
        <v>0</v>
      </c>
      <c r="BI12" s="17">
        <v>0</v>
      </c>
      <c r="BJ12" s="17">
        <v>0</v>
      </c>
      <c r="BK12" s="17">
        <v>0</v>
      </c>
      <c r="BL12" s="17">
        <v>0</v>
      </c>
      <c r="BM12" s="17">
        <v>0</v>
      </c>
      <c r="BN12" s="17">
        <v>0</v>
      </c>
      <c r="BO12" s="17">
        <v>0</v>
      </c>
      <c r="BP12" s="17">
        <v>0</v>
      </c>
      <c r="BQ12" s="17">
        <v>0</v>
      </c>
      <c r="BR12" s="17">
        <v>0</v>
      </c>
      <c r="BS12" s="17">
        <v>0</v>
      </c>
      <c r="BT12" s="17">
        <v>0</v>
      </c>
      <c r="BU12" s="17">
        <v>0</v>
      </c>
      <c r="BV12" s="17">
        <v>0</v>
      </c>
      <c r="BW12" s="17">
        <v>0</v>
      </c>
      <c r="BX12" s="17">
        <v>0</v>
      </c>
      <c r="BY12" s="17">
        <v>0</v>
      </c>
      <c r="BZ12" s="17">
        <v>0</v>
      </c>
      <c r="CA12" s="17">
        <v>0</v>
      </c>
      <c r="CB12" s="17">
        <v>0</v>
      </c>
      <c r="CC12" s="17">
        <v>0</v>
      </c>
      <c r="CD12" s="17">
        <v>0</v>
      </c>
      <c r="CE12" s="17">
        <v>0</v>
      </c>
      <c r="CF12" s="17">
        <v>0</v>
      </c>
      <c r="CG12" s="17">
        <v>0</v>
      </c>
      <c r="CH12" s="17">
        <v>0</v>
      </c>
      <c r="CI12" s="17">
        <v>0</v>
      </c>
      <c r="CJ12" s="17">
        <v>0</v>
      </c>
      <c r="CK12" s="17">
        <v>0</v>
      </c>
      <c r="CL12" s="17">
        <v>0</v>
      </c>
      <c r="CM12" s="17">
        <v>0</v>
      </c>
      <c r="CN12" s="17">
        <v>0</v>
      </c>
      <c r="CO12" s="17">
        <v>0</v>
      </c>
      <c r="CP12" s="17">
        <v>0</v>
      </c>
      <c r="CQ12" s="17">
        <v>0</v>
      </c>
      <c r="CR12" s="17">
        <v>0</v>
      </c>
      <c r="CS12" s="17">
        <v>0</v>
      </c>
      <c r="CT12" s="17">
        <v>0</v>
      </c>
      <c r="CU12" s="17">
        <v>0</v>
      </c>
      <c r="CV12" s="17">
        <v>0</v>
      </c>
      <c r="CW12" s="17">
        <v>0</v>
      </c>
      <c r="CX12" s="17">
        <v>0</v>
      </c>
      <c r="CY12" s="58"/>
    </row>
    <row r="13" spans="1:102" s="9" customFormat="1" ht="15">
      <c r="A13" s="7">
        <f t="shared" si="0"/>
        <v>6</v>
      </c>
      <c r="B13" s="69" t="s">
        <v>260</v>
      </c>
      <c r="C13" s="68">
        <v>273</v>
      </c>
      <c r="D13" s="68">
        <v>5326</v>
      </c>
      <c r="E13" s="68">
        <v>168</v>
      </c>
      <c r="F13" s="68">
        <v>53</v>
      </c>
      <c r="G13" s="68">
        <v>132</v>
      </c>
      <c r="H13" s="68">
        <v>1184</v>
      </c>
      <c r="I13" s="68">
        <v>34</v>
      </c>
      <c r="J13" s="68">
        <v>35</v>
      </c>
      <c r="K13" s="68">
        <v>20</v>
      </c>
      <c r="L13" s="68">
        <v>296</v>
      </c>
      <c r="M13" s="68">
        <v>2</v>
      </c>
      <c r="N13" s="68">
        <v>1</v>
      </c>
      <c r="O13" s="68">
        <v>4</v>
      </c>
      <c r="P13" s="68">
        <v>56</v>
      </c>
      <c r="Q13" s="68">
        <v>0</v>
      </c>
      <c r="R13" s="68">
        <v>0</v>
      </c>
      <c r="S13" s="68">
        <v>1</v>
      </c>
      <c r="T13" s="68">
        <v>15</v>
      </c>
      <c r="U13" s="68">
        <v>0</v>
      </c>
      <c r="V13" s="68">
        <v>0</v>
      </c>
      <c r="W13" s="68">
        <v>102</v>
      </c>
      <c r="X13" s="68">
        <v>3926</v>
      </c>
      <c r="Y13" s="68">
        <v>75</v>
      </c>
      <c r="Z13" s="68">
        <v>5</v>
      </c>
      <c r="AA13" s="68">
        <v>85</v>
      </c>
      <c r="AB13" s="68">
        <v>1139</v>
      </c>
      <c r="AC13" s="68">
        <v>57</v>
      </c>
      <c r="AD13" s="68">
        <v>2</v>
      </c>
      <c r="AE13" s="68">
        <v>420</v>
      </c>
      <c r="AF13" s="68">
        <v>13439</v>
      </c>
      <c r="AG13" s="68">
        <v>242</v>
      </c>
      <c r="AH13" s="68">
        <v>131</v>
      </c>
      <c r="AI13" s="68">
        <v>32</v>
      </c>
      <c r="AJ13" s="68">
        <v>1149</v>
      </c>
      <c r="AK13" s="68">
        <v>8</v>
      </c>
      <c r="AL13" s="68">
        <v>188</v>
      </c>
      <c r="AM13" s="68">
        <v>169</v>
      </c>
      <c r="AN13" s="68">
        <v>5507</v>
      </c>
      <c r="AO13" s="68">
        <v>102</v>
      </c>
      <c r="AP13" s="68">
        <v>10</v>
      </c>
      <c r="AQ13" s="68">
        <v>200</v>
      </c>
      <c r="AR13" s="68">
        <v>8772</v>
      </c>
      <c r="AS13" s="68">
        <v>133</v>
      </c>
      <c r="AT13" s="68">
        <v>241</v>
      </c>
      <c r="AU13" s="68">
        <v>14</v>
      </c>
      <c r="AV13" s="68">
        <v>378</v>
      </c>
      <c r="AW13" s="68">
        <v>5</v>
      </c>
      <c r="AX13" s="68">
        <v>0</v>
      </c>
      <c r="AY13" s="68">
        <v>197</v>
      </c>
      <c r="AZ13" s="68">
        <v>9263</v>
      </c>
      <c r="BA13" s="68">
        <v>207</v>
      </c>
      <c r="BB13" s="68">
        <v>131</v>
      </c>
      <c r="BC13" s="68">
        <v>5</v>
      </c>
      <c r="BD13" s="68">
        <v>573</v>
      </c>
      <c r="BE13" s="68">
        <v>3</v>
      </c>
      <c r="BF13" s="68">
        <v>6</v>
      </c>
      <c r="BG13" s="68">
        <v>26</v>
      </c>
      <c r="BH13" s="68">
        <v>1102</v>
      </c>
      <c r="BI13" s="68">
        <v>1</v>
      </c>
      <c r="BJ13" s="68">
        <v>13</v>
      </c>
      <c r="BK13" s="68">
        <v>5</v>
      </c>
      <c r="BL13" s="68">
        <v>116</v>
      </c>
      <c r="BM13" s="68">
        <v>0</v>
      </c>
      <c r="BN13" s="68">
        <v>0</v>
      </c>
      <c r="BO13" s="68">
        <v>4</v>
      </c>
      <c r="BP13" s="68">
        <v>370</v>
      </c>
      <c r="BQ13" s="68">
        <v>1</v>
      </c>
      <c r="BR13" s="68">
        <v>0</v>
      </c>
      <c r="BS13" s="68">
        <v>6</v>
      </c>
      <c r="BT13" s="68">
        <v>62</v>
      </c>
      <c r="BU13" s="68">
        <v>4</v>
      </c>
      <c r="BV13" s="68">
        <v>4</v>
      </c>
      <c r="BW13" s="68">
        <v>3</v>
      </c>
      <c r="BX13" s="68">
        <v>73</v>
      </c>
      <c r="BY13" s="68">
        <v>0</v>
      </c>
      <c r="BZ13" s="68">
        <v>0</v>
      </c>
      <c r="CA13" s="68">
        <v>30</v>
      </c>
      <c r="CB13" s="68">
        <v>1204</v>
      </c>
      <c r="CC13" s="68">
        <v>2</v>
      </c>
      <c r="CD13" s="68">
        <v>3</v>
      </c>
      <c r="CE13" s="68">
        <v>97</v>
      </c>
      <c r="CF13" s="68">
        <v>82</v>
      </c>
      <c r="CG13" s="68">
        <v>1</v>
      </c>
      <c r="CH13" s="68">
        <v>0</v>
      </c>
      <c r="CI13" s="68">
        <v>1</v>
      </c>
      <c r="CJ13" s="68">
        <v>3</v>
      </c>
      <c r="CK13" s="68">
        <v>90</v>
      </c>
      <c r="CL13" s="68">
        <v>20</v>
      </c>
      <c r="CM13" s="68">
        <v>15</v>
      </c>
      <c r="CN13" s="68">
        <v>15</v>
      </c>
      <c r="CO13" s="68">
        <v>0</v>
      </c>
      <c r="CP13" s="68">
        <v>10</v>
      </c>
      <c r="CQ13" s="68">
        <v>10</v>
      </c>
      <c r="CR13" s="68">
        <v>10</v>
      </c>
      <c r="CS13" s="68">
        <v>0</v>
      </c>
      <c r="CT13" s="68">
        <v>10</v>
      </c>
      <c r="CU13" s="68">
        <v>65</v>
      </c>
      <c r="CV13" s="68">
        <v>25</v>
      </c>
      <c r="CW13" s="68">
        <v>15</v>
      </c>
      <c r="CX13" s="68">
        <v>25</v>
      </c>
    </row>
    <row r="14" spans="1:103" s="9" customFormat="1" ht="15">
      <c r="A14" s="7">
        <f t="shared" si="0"/>
        <v>7</v>
      </c>
      <c r="B14" s="49" t="s">
        <v>261</v>
      </c>
      <c r="C14" s="17">
        <v>5</v>
      </c>
      <c r="D14" s="17">
        <v>10</v>
      </c>
      <c r="E14" s="17">
        <v>0</v>
      </c>
      <c r="F14" s="17">
        <v>10</v>
      </c>
      <c r="G14" s="17">
        <v>5</v>
      </c>
      <c r="H14" s="17">
        <v>10</v>
      </c>
      <c r="I14" s="17">
        <v>10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1</v>
      </c>
      <c r="X14" s="17">
        <v>15</v>
      </c>
      <c r="Y14" s="17">
        <v>0</v>
      </c>
      <c r="Z14" s="17">
        <v>15</v>
      </c>
      <c r="AA14" s="17">
        <v>7</v>
      </c>
      <c r="AB14" s="17">
        <v>82</v>
      </c>
      <c r="AC14" s="17">
        <v>21</v>
      </c>
      <c r="AD14" s="17">
        <v>31</v>
      </c>
      <c r="AE14" s="17">
        <v>19</v>
      </c>
      <c r="AF14" s="17">
        <v>543</v>
      </c>
      <c r="AG14" s="17">
        <v>0</v>
      </c>
      <c r="AH14" s="17">
        <v>6</v>
      </c>
      <c r="AI14" s="17">
        <v>0</v>
      </c>
      <c r="AJ14" s="17">
        <v>0</v>
      </c>
      <c r="AK14" s="17">
        <v>0</v>
      </c>
      <c r="AL14" s="17">
        <v>0</v>
      </c>
      <c r="AM14" s="17">
        <v>1</v>
      </c>
      <c r="AN14" s="17">
        <v>152</v>
      </c>
      <c r="AO14" s="17">
        <v>0</v>
      </c>
      <c r="AP14" s="17">
        <v>0</v>
      </c>
      <c r="AQ14" s="17">
        <v>6</v>
      </c>
      <c r="AR14" s="17">
        <v>193</v>
      </c>
      <c r="AS14" s="17">
        <v>0</v>
      </c>
      <c r="AT14" s="17">
        <v>0</v>
      </c>
      <c r="AU14" s="17">
        <v>2</v>
      </c>
      <c r="AV14" s="17">
        <v>21</v>
      </c>
      <c r="AW14" s="17">
        <v>21</v>
      </c>
      <c r="AX14" s="17">
        <v>21</v>
      </c>
      <c r="AY14" s="17">
        <v>10</v>
      </c>
      <c r="AZ14" s="17">
        <v>229</v>
      </c>
      <c r="BA14" s="17">
        <v>0</v>
      </c>
      <c r="BB14" s="17">
        <v>12</v>
      </c>
      <c r="BC14" s="17">
        <v>0</v>
      </c>
      <c r="BD14" s="17">
        <v>0</v>
      </c>
      <c r="BE14" s="17">
        <v>0</v>
      </c>
      <c r="BF14" s="17">
        <v>0</v>
      </c>
      <c r="BG14" s="17">
        <v>0</v>
      </c>
      <c r="BH14" s="17">
        <v>0</v>
      </c>
      <c r="BI14" s="17">
        <v>0</v>
      </c>
      <c r="BJ14" s="17">
        <v>0</v>
      </c>
      <c r="BK14" s="17">
        <v>0</v>
      </c>
      <c r="BL14" s="17">
        <v>0</v>
      </c>
      <c r="BM14" s="17">
        <v>0</v>
      </c>
      <c r="BN14" s="17">
        <v>0</v>
      </c>
      <c r="BO14" s="17">
        <v>0</v>
      </c>
      <c r="BP14" s="17">
        <v>0</v>
      </c>
      <c r="BQ14" s="17">
        <v>0</v>
      </c>
      <c r="BR14" s="17">
        <v>0</v>
      </c>
      <c r="BS14" s="17">
        <v>0</v>
      </c>
      <c r="BT14" s="17">
        <v>0</v>
      </c>
      <c r="BU14" s="17">
        <v>0</v>
      </c>
      <c r="BV14" s="17">
        <v>0</v>
      </c>
      <c r="BW14" s="17">
        <v>2</v>
      </c>
      <c r="BX14" s="17">
        <v>12</v>
      </c>
      <c r="BY14" s="17">
        <v>0</v>
      </c>
      <c r="BZ14" s="17">
        <v>0</v>
      </c>
      <c r="CA14" s="17">
        <v>0</v>
      </c>
      <c r="CB14" s="17">
        <v>0</v>
      </c>
      <c r="CC14" s="17">
        <v>0</v>
      </c>
      <c r="CD14" s="17">
        <v>0</v>
      </c>
      <c r="CE14" s="17">
        <v>7</v>
      </c>
      <c r="CF14" s="17">
        <v>3</v>
      </c>
      <c r="CG14" s="17">
        <v>0</v>
      </c>
      <c r="CH14" s="17">
        <v>0</v>
      </c>
      <c r="CI14" s="17">
        <v>0</v>
      </c>
      <c r="CJ14" s="17">
        <v>0</v>
      </c>
      <c r="CK14" s="17">
        <v>0</v>
      </c>
      <c r="CL14" s="17">
        <v>0</v>
      </c>
      <c r="CM14" s="17">
        <v>0</v>
      </c>
      <c r="CN14" s="17">
        <v>0</v>
      </c>
      <c r="CO14" s="17">
        <v>0</v>
      </c>
      <c r="CP14" s="17">
        <v>0</v>
      </c>
      <c r="CQ14" s="17">
        <v>0</v>
      </c>
      <c r="CR14" s="17">
        <v>0</v>
      </c>
      <c r="CS14" s="17">
        <v>0</v>
      </c>
      <c r="CT14" s="17">
        <v>0</v>
      </c>
      <c r="CU14" s="17">
        <v>0</v>
      </c>
      <c r="CV14" s="17">
        <v>0</v>
      </c>
      <c r="CW14" s="17">
        <v>0</v>
      </c>
      <c r="CX14" s="17">
        <v>0</v>
      </c>
      <c r="CY14" s="58"/>
    </row>
    <row r="15" spans="1:102" s="9" customFormat="1" ht="15">
      <c r="A15" s="7">
        <f t="shared" si="0"/>
        <v>8</v>
      </c>
      <c r="B15" s="69" t="s">
        <v>262</v>
      </c>
      <c r="C15" s="68">
        <v>27</v>
      </c>
      <c r="D15" s="68">
        <v>394</v>
      </c>
      <c r="E15" s="68">
        <v>72</v>
      </c>
      <c r="F15" s="68">
        <v>14</v>
      </c>
      <c r="G15" s="68">
        <v>20</v>
      </c>
      <c r="H15" s="68">
        <v>187</v>
      </c>
      <c r="I15" s="68">
        <v>15</v>
      </c>
      <c r="J15" s="68">
        <v>7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20</v>
      </c>
      <c r="X15" s="68">
        <v>296</v>
      </c>
      <c r="Y15" s="68">
        <v>23</v>
      </c>
      <c r="Z15" s="68">
        <v>33</v>
      </c>
      <c r="AA15" s="68">
        <v>12</v>
      </c>
      <c r="AB15" s="68">
        <v>97</v>
      </c>
      <c r="AC15" s="68">
        <v>10</v>
      </c>
      <c r="AD15" s="68">
        <v>1</v>
      </c>
      <c r="AE15" s="68">
        <v>16</v>
      </c>
      <c r="AF15" s="68">
        <v>156</v>
      </c>
      <c r="AG15" s="68">
        <v>12</v>
      </c>
      <c r="AH15" s="68">
        <v>10</v>
      </c>
      <c r="AI15" s="68">
        <v>9</v>
      </c>
      <c r="AJ15" s="68">
        <v>358</v>
      </c>
      <c r="AK15" s="68">
        <v>53</v>
      </c>
      <c r="AL15" s="68">
        <v>16</v>
      </c>
      <c r="AM15" s="68">
        <v>11</v>
      </c>
      <c r="AN15" s="68">
        <v>206</v>
      </c>
      <c r="AO15" s="68">
        <v>16</v>
      </c>
      <c r="AP15" s="68">
        <v>35</v>
      </c>
      <c r="AQ15" s="68">
        <v>15</v>
      </c>
      <c r="AR15" s="68">
        <v>387</v>
      </c>
      <c r="AS15" s="68">
        <v>22</v>
      </c>
      <c r="AT15" s="68">
        <v>48</v>
      </c>
      <c r="AU15" s="68">
        <v>3</v>
      </c>
      <c r="AV15" s="68">
        <v>44</v>
      </c>
      <c r="AW15" s="68">
        <v>2</v>
      </c>
      <c r="AX15" s="68">
        <v>1</v>
      </c>
      <c r="AY15" s="68">
        <v>6</v>
      </c>
      <c r="AZ15" s="68">
        <v>110</v>
      </c>
      <c r="BA15" s="68">
        <v>8</v>
      </c>
      <c r="BB15" s="68">
        <v>11</v>
      </c>
      <c r="BC15" s="68">
        <v>0</v>
      </c>
      <c r="BD15" s="68">
        <v>0</v>
      </c>
      <c r="BE15" s="68">
        <v>0</v>
      </c>
      <c r="BF15" s="68">
        <v>0</v>
      </c>
      <c r="BG15" s="68">
        <v>2</v>
      </c>
      <c r="BH15" s="68">
        <v>215</v>
      </c>
      <c r="BI15" s="68">
        <v>10</v>
      </c>
      <c r="BJ15" s="68">
        <v>37</v>
      </c>
      <c r="BK15" s="68">
        <v>0</v>
      </c>
      <c r="BL15" s="68">
        <v>0</v>
      </c>
      <c r="BM15" s="68">
        <v>0</v>
      </c>
      <c r="BN15" s="68">
        <v>0</v>
      </c>
      <c r="BO15" s="68">
        <v>0</v>
      </c>
      <c r="BP15" s="68">
        <v>0</v>
      </c>
      <c r="BQ15" s="68">
        <v>0</v>
      </c>
      <c r="BR15" s="68">
        <v>0</v>
      </c>
      <c r="BS15" s="68">
        <v>0</v>
      </c>
      <c r="BT15" s="68">
        <v>0</v>
      </c>
      <c r="BU15" s="68">
        <v>0</v>
      </c>
      <c r="BV15" s="68">
        <v>0</v>
      </c>
      <c r="BW15" s="68">
        <v>0</v>
      </c>
      <c r="BX15" s="68">
        <v>0</v>
      </c>
      <c r="BY15" s="68">
        <v>0</v>
      </c>
      <c r="BZ15" s="68">
        <v>0</v>
      </c>
      <c r="CA15" s="68">
        <v>0</v>
      </c>
      <c r="CB15" s="68">
        <v>0</v>
      </c>
      <c r="CC15" s="68">
        <v>0</v>
      </c>
      <c r="CD15" s="68">
        <v>0</v>
      </c>
      <c r="CE15" s="68">
        <v>8</v>
      </c>
      <c r="CF15" s="68">
        <v>5</v>
      </c>
      <c r="CG15" s="68">
        <v>0</v>
      </c>
      <c r="CH15" s="68">
        <v>0</v>
      </c>
      <c r="CI15" s="68">
        <v>0</v>
      </c>
      <c r="CJ15" s="68">
        <v>0</v>
      </c>
      <c r="CK15" s="68">
        <v>0</v>
      </c>
      <c r="CL15" s="68">
        <v>0</v>
      </c>
      <c r="CM15" s="68">
        <v>0</v>
      </c>
      <c r="CN15" s="68">
        <v>0</v>
      </c>
      <c r="CO15" s="68">
        <v>0</v>
      </c>
      <c r="CP15" s="68">
        <v>0</v>
      </c>
      <c r="CQ15" s="68">
        <v>0</v>
      </c>
      <c r="CR15" s="68">
        <v>0</v>
      </c>
      <c r="CS15" s="68">
        <v>0</v>
      </c>
      <c r="CT15" s="68">
        <v>0</v>
      </c>
      <c r="CU15" s="68">
        <v>0</v>
      </c>
      <c r="CV15" s="68">
        <v>0</v>
      </c>
      <c r="CW15" s="68">
        <v>0</v>
      </c>
      <c r="CX15" s="68">
        <v>0</v>
      </c>
    </row>
    <row r="16" spans="1:102" s="9" customFormat="1" ht="15">
      <c r="A16" s="7">
        <f t="shared" si="0"/>
        <v>9</v>
      </c>
      <c r="B16" s="49" t="s">
        <v>263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17">
        <v>0</v>
      </c>
      <c r="AL16" s="17">
        <v>0</v>
      </c>
      <c r="AM16" s="17">
        <v>0</v>
      </c>
      <c r="AN16" s="17">
        <v>0</v>
      </c>
      <c r="AO16" s="17"/>
      <c r="AP16" s="17">
        <v>0</v>
      </c>
      <c r="AQ16" s="17">
        <v>0</v>
      </c>
      <c r="AR16" s="17">
        <v>0</v>
      </c>
      <c r="AS16" s="17">
        <v>0</v>
      </c>
      <c r="AT16" s="17">
        <v>0</v>
      </c>
      <c r="AU16" s="17">
        <v>0</v>
      </c>
      <c r="AV16" s="17">
        <v>0</v>
      </c>
      <c r="AW16" s="17">
        <v>0</v>
      </c>
      <c r="AX16" s="17">
        <v>0</v>
      </c>
      <c r="AY16" s="17">
        <v>0</v>
      </c>
      <c r="AZ16" s="17">
        <v>0</v>
      </c>
      <c r="BA16" s="17">
        <v>0</v>
      </c>
      <c r="BB16" s="17">
        <v>0</v>
      </c>
      <c r="BC16" s="17">
        <v>0</v>
      </c>
      <c r="BD16" s="17">
        <v>0</v>
      </c>
      <c r="BE16" s="17">
        <v>0</v>
      </c>
      <c r="BF16" s="17"/>
      <c r="BG16" s="17">
        <v>0</v>
      </c>
      <c r="BH16" s="17">
        <v>0</v>
      </c>
      <c r="BI16" s="17">
        <v>0</v>
      </c>
      <c r="BJ16" s="17"/>
      <c r="BK16" s="17">
        <v>0</v>
      </c>
      <c r="BL16" s="17">
        <v>0</v>
      </c>
      <c r="BM16" s="17">
        <v>0</v>
      </c>
      <c r="BN16" s="17">
        <v>0</v>
      </c>
      <c r="BO16" s="17">
        <v>0</v>
      </c>
      <c r="BP16" s="17">
        <v>0</v>
      </c>
      <c r="BQ16" s="17">
        <v>0</v>
      </c>
      <c r="BR16" s="17">
        <v>0</v>
      </c>
      <c r="BS16" s="17">
        <v>0</v>
      </c>
      <c r="BT16" s="17">
        <v>0</v>
      </c>
      <c r="BU16" s="17">
        <v>0</v>
      </c>
      <c r="BV16" s="17">
        <v>0</v>
      </c>
      <c r="BW16" s="17">
        <v>0</v>
      </c>
      <c r="BX16" s="17">
        <v>0</v>
      </c>
      <c r="BY16" s="17">
        <v>0</v>
      </c>
      <c r="BZ16" s="17">
        <v>0</v>
      </c>
      <c r="CA16" s="17">
        <v>0</v>
      </c>
      <c r="CB16" s="17">
        <v>0</v>
      </c>
      <c r="CC16" s="17">
        <v>0</v>
      </c>
      <c r="CD16" s="17">
        <v>0</v>
      </c>
      <c r="CE16" s="17">
        <v>0</v>
      </c>
      <c r="CF16" s="17">
        <v>0</v>
      </c>
      <c r="CG16" s="17">
        <v>0</v>
      </c>
      <c r="CH16" s="17">
        <v>0</v>
      </c>
      <c r="CI16" s="17">
        <v>0</v>
      </c>
      <c r="CJ16" s="17">
        <v>0</v>
      </c>
      <c r="CK16" s="17">
        <v>0</v>
      </c>
      <c r="CL16" s="17">
        <v>0</v>
      </c>
      <c r="CM16" s="17">
        <v>0</v>
      </c>
      <c r="CN16" s="17">
        <v>0</v>
      </c>
      <c r="CO16" s="17">
        <v>0</v>
      </c>
      <c r="CP16" s="17">
        <v>0</v>
      </c>
      <c r="CQ16" s="17">
        <v>0</v>
      </c>
      <c r="CR16" s="17">
        <v>0</v>
      </c>
      <c r="CS16" s="17">
        <v>0</v>
      </c>
      <c r="CT16" s="17">
        <v>0</v>
      </c>
      <c r="CU16" s="17">
        <v>0</v>
      </c>
      <c r="CV16" s="17">
        <v>0</v>
      </c>
      <c r="CW16" s="17">
        <v>0</v>
      </c>
      <c r="CX16" s="17">
        <v>0</v>
      </c>
    </row>
    <row r="17" spans="1:102" s="9" customFormat="1" ht="15">
      <c r="A17" s="7">
        <f t="shared" si="0"/>
        <v>10</v>
      </c>
      <c r="B17" s="49" t="s">
        <v>264</v>
      </c>
      <c r="C17" s="17">
        <v>2</v>
      </c>
      <c r="D17" s="17">
        <v>22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1</v>
      </c>
      <c r="X17" s="17">
        <v>97</v>
      </c>
      <c r="Y17" s="17">
        <v>0</v>
      </c>
      <c r="Z17" s="17">
        <v>1</v>
      </c>
      <c r="AA17" s="17">
        <v>127</v>
      </c>
      <c r="AB17" s="17">
        <v>127</v>
      </c>
      <c r="AC17" s="17">
        <v>0</v>
      </c>
      <c r="AD17" s="17">
        <v>0</v>
      </c>
      <c r="AE17" s="17">
        <v>3</v>
      </c>
      <c r="AF17" s="17">
        <v>66</v>
      </c>
      <c r="AG17" s="17">
        <v>0</v>
      </c>
      <c r="AH17" s="17">
        <v>0</v>
      </c>
      <c r="AI17" s="17">
        <v>0</v>
      </c>
      <c r="AJ17" s="17">
        <v>0</v>
      </c>
      <c r="AK17" s="17">
        <v>0</v>
      </c>
      <c r="AL17" s="17">
        <v>0</v>
      </c>
      <c r="AM17" s="17">
        <v>5</v>
      </c>
      <c r="AN17" s="17">
        <v>60</v>
      </c>
      <c r="AO17" s="17">
        <v>0</v>
      </c>
      <c r="AP17" s="17">
        <v>2</v>
      </c>
      <c r="AQ17" s="17">
        <v>7</v>
      </c>
      <c r="AR17" s="17">
        <v>103</v>
      </c>
      <c r="AS17" s="17">
        <v>0</v>
      </c>
      <c r="AT17" s="17">
        <v>2</v>
      </c>
      <c r="AU17" s="17">
        <v>0</v>
      </c>
      <c r="AV17" s="17">
        <v>0</v>
      </c>
      <c r="AW17" s="17">
        <v>0</v>
      </c>
      <c r="AX17" s="17">
        <v>0</v>
      </c>
      <c r="AY17" s="17">
        <v>2</v>
      </c>
      <c r="AZ17" s="17">
        <v>43</v>
      </c>
      <c r="BA17" s="17">
        <v>0</v>
      </c>
      <c r="BB17" s="17">
        <v>2</v>
      </c>
      <c r="BC17" s="17">
        <v>0</v>
      </c>
      <c r="BD17" s="17">
        <v>0</v>
      </c>
      <c r="BE17" s="17">
        <v>0</v>
      </c>
      <c r="BF17" s="17">
        <v>0</v>
      </c>
      <c r="BG17" s="17">
        <v>5</v>
      </c>
      <c r="BH17" s="17">
        <v>60</v>
      </c>
      <c r="BI17" s="17">
        <v>0</v>
      </c>
      <c r="BJ17" s="17">
        <v>2</v>
      </c>
      <c r="BK17" s="17">
        <v>0</v>
      </c>
      <c r="BL17" s="17">
        <v>0</v>
      </c>
      <c r="BM17" s="17">
        <v>0</v>
      </c>
      <c r="BN17" s="17">
        <v>0</v>
      </c>
      <c r="BO17" s="17">
        <v>0</v>
      </c>
      <c r="BP17" s="17">
        <v>0</v>
      </c>
      <c r="BQ17" s="17">
        <v>0</v>
      </c>
      <c r="BR17" s="17">
        <v>0</v>
      </c>
      <c r="BS17" s="17">
        <v>0</v>
      </c>
      <c r="BT17" s="17">
        <v>0</v>
      </c>
      <c r="BU17" s="17">
        <v>0</v>
      </c>
      <c r="BV17" s="17">
        <v>0</v>
      </c>
      <c r="BW17" s="17">
        <v>0</v>
      </c>
      <c r="BX17" s="17">
        <v>0</v>
      </c>
      <c r="BY17" s="17">
        <v>0</v>
      </c>
      <c r="BZ17" s="17">
        <v>0</v>
      </c>
      <c r="CA17" s="17">
        <v>5</v>
      </c>
      <c r="CB17" s="17">
        <v>60</v>
      </c>
      <c r="CC17" s="17">
        <v>0</v>
      </c>
      <c r="CD17" s="17">
        <v>5</v>
      </c>
      <c r="CE17" s="17">
        <v>40</v>
      </c>
      <c r="CF17" s="17">
        <v>6</v>
      </c>
      <c r="CG17" s="17">
        <v>0</v>
      </c>
      <c r="CH17" s="17">
        <v>0</v>
      </c>
      <c r="CI17" s="17">
        <v>0</v>
      </c>
      <c r="CJ17" s="17">
        <v>0</v>
      </c>
      <c r="CK17" s="17">
        <v>0</v>
      </c>
      <c r="CL17" s="17">
        <v>0</v>
      </c>
      <c r="CM17" s="17">
        <v>0</v>
      </c>
      <c r="CN17" s="17">
        <v>0</v>
      </c>
      <c r="CO17" s="17">
        <v>0</v>
      </c>
      <c r="CP17" s="17">
        <v>0</v>
      </c>
      <c r="CQ17" s="17">
        <v>0</v>
      </c>
      <c r="CR17" s="17">
        <v>0</v>
      </c>
      <c r="CS17" s="17">
        <v>0</v>
      </c>
      <c r="CT17" s="17">
        <v>0</v>
      </c>
      <c r="CU17" s="17">
        <v>0</v>
      </c>
      <c r="CV17" s="17">
        <v>0</v>
      </c>
      <c r="CW17" s="17">
        <v>0</v>
      </c>
      <c r="CX17" s="17">
        <v>0</v>
      </c>
    </row>
    <row r="18" spans="1:102" s="86" customFormat="1" ht="15">
      <c r="A18" s="83">
        <f t="shared" si="0"/>
        <v>11</v>
      </c>
      <c r="B18" s="84" t="s">
        <v>265</v>
      </c>
      <c r="C18" s="85">
        <v>4</v>
      </c>
      <c r="D18" s="85">
        <v>34</v>
      </c>
      <c r="E18" s="85">
        <v>3</v>
      </c>
      <c r="F18" s="85">
        <v>0</v>
      </c>
      <c r="G18" s="85">
        <v>1</v>
      </c>
      <c r="H18" s="85">
        <v>4</v>
      </c>
      <c r="I18" s="85">
        <v>0</v>
      </c>
      <c r="J18" s="85">
        <v>0</v>
      </c>
      <c r="K18" s="85">
        <v>0</v>
      </c>
      <c r="L18" s="85">
        <v>0</v>
      </c>
      <c r="M18" s="85">
        <v>0</v>
      </c>
      <c r="N18" s="85">
        <v>0</v>
      </c>
      <c r="O18" s="85">
        <v>0</v>
      </c>
      <c r="P18" s="85">
        <v>0</v>
      </c>
      <c r="Q18" s="85">
        <v>0</v>
      </c>
      <c r="R18" s="85">
        <v>0</v>
      </c>
      <c r="S18" s="85">
        <v>0</v>
      </c>
      <c r="T18" s="85">
        <v>0</v>
      </c>
      <c r="U18" s="85">
        <v>0</v>
      </c>
      <c r="V18" s="85">
        <v>0</v>
      </c>
      <c r="W18" s="85">
        <v>0</v>
      </c>
      <c r="X18" s="85">
        <v>0</v>
      </c>
      <c r="Y18" s="85">
        <v>0</v>
      </c>
      <c r="Z18" s="85">
        <v>0</v>
      </c>
      <c r="AA18" s="85">
        <v>4</v>
      </c>
      <c r="AB18" s="85">
        <v>8</v>
      </c>
      <c r="AC18" s="85">
        <v>0</v>
      </c>
      <c r="AD18" s="85">
        <v>0</v>
      </c>
      <c r="AE18" s="85">
        <v>3</v>
      </c>
      <c r="AF18" s="85">
        <v>234</v>
      </c>
      <c r="AG18" s="85">
        <v>12</v>
      </c>
      <c r="AH18" s="85">
        <v>0</v>
      </c>
      <c r="AI18" s="85">
        <v>1</v>
      </c>
      <c r="AJ18" s="85">
        <v>8</v>
      </c>
      <c r="AK18" s="85">
        <v>0</v>
      </c>
      <c r="AL18" s="85">
        <v>0</v>
      </c>
      <c r="AM18" s="85">
        <v>5</v>
      </c>
      <c r="AN18" s="85">
        <v>19</v>
      </c>
      <c r="AO18" s="85">
        <v>0</v>
      </c>
      <c r="AP18" s="85">
        <v>0</v>
      </c>
      <c r="AQ18" s="85">
        <v>4</v>
      </c>
      <c r="AR18" s="85">
        <v>20</v>
      </c>
      <c r="AS18" s="85">
        <v>0</v>
      </c>
      <c r="AT18" s="85">
        <v>0</v>
      </c>
      <c r="AU18" s="85">
        <v>0</v>
      </c>
      <c r="AV18" s="85">
        <v>0</v>
      </c>
      <c r="AW18" s="85">
        <v>0</v>
      </c>
      <c r="AX18" s="85">
        <v>0</v>
      </c>
      <c r="AY18" s="85">
        <v>0</v>
      </c>
      <c r="AZ18" s="85">
        <v>0</v>
      </c>
      <c r="BA18" s="85">
        <v>0</v>
      </c>
      <c r="BB18" s="85">
        <v>0</v>
      </c>
      <c r="BC18" s="85">
        <v>0</v>
      </c>
      <c r="BD18" s="85">
        <v>0</v>
      </c>
      <c r="BE18" s="85">
        <v>0</v>
      </c>
      <c r="BF18" s="85">
        <v>0</v>
      </c>
      <c r="BG18" s="85">
        <v>1</v>
      </c>
      <c r="BH18" s="85">
        <v>15</v>
      </c>
      <c r="BI18" s="85">
        <v>0</v>
      </c>
      <c r="BJ18" s="85">
        <v>0</v>
      </c>
      <c r="BK18" s="85">
        <v>0</v>
      </c>
      <c r="BL18" s="85">
        <v>0</v>
      </c>
      <c r="BM18" s="85">
        <v>0</v>
      </c>
      <c r="BN18" s="85">
        <v>0</v>
      </c>
      <c r="BO18" s="85">
        <v>0</v>
      </c>
      <c r="BP18" s="85">
        <v>0</v>
      </c>
      <c r="BQ18" s="85">
        <v>0</v>
      </c>
      <c r="BR18" s="85">
        <v>0</v>
      </c>
      <c r="BS18" s="85">
        <v>0</v>
      </c>
      <c r="BT18" s="85">
        <v>0</v>
      </c>
      <c r="BU18" s="85">
        <v>0</v>
      </c>
      <c r="BV18" s="85">
        <v>0</v>
      </c>
      <c r="BW18" s="85">
        <v>0</v>
      </c>
      <c r="BX18" s="85">
        <v>0</v>
      </c>
      <c r="BY18" s="85">
        <v>0</v>
      </c>
      <c r="BZ18" s="85">
        <v>0</v>
      </c>
      <c r="CA18" s="85">
        <v>0</v>
      </c>
      <c r="CB18" s="85">
        <v>0</v>
      </c>
      <c r="CC18" s="85">
        <v>0</v>
      </c>
      <c r="CD18" s="85">
        <v>0</v>
      </c>
      <c r="CE18" s="85">
        <v>1</v>
      </c>
      <c r="CF18" s="85">
        <v>1</v>
      </c>
      <c r="CG18" s="85">
        <v>0</v>
      </c>
      <c r="CH18" s="85">
        <v>0</v>
      </c>
      <c r="CI18" s="85">
        <v>0</v>
      </c>
      <c r="CJ18" s="85">
        <v>0</v>
      </c>
      <c r="CK18" s="85">
        <v>0</v>
      </c>
      <c r="CL18" s="85">
        <v>0</v>
      </c>
      <c r="CM18" s="85">
        <v>0</v>
      </c>
      <c r="CN18" s="85">
        <v>0</v>
      </c>
      <c r="CO18" s="85">
        <v>0</v>
      </c>
      <c r="CP18" s="85">
        <v>0</v>
      </c>
      <c r="CQ18" s="85">
        <v>0</v>
      </c>
      <c r="CR18" s="85">
        <v>0</v>
      </c>
      <c r="CS18" s="85">
        <v>0</v>
      </c>
      <c r="CT18" s="85">
        <v>0</v>
      </c>
      <c r="CU18" s="85">
        <v>0</v>
      </c>
      <c r="CV18" s="85">
        <v>0</v>
      </c>
      <c r="CW18" s="85">
        <v>0</v>
      </c>
      <c r="CX18" s="85">
        <v>0</v>
      </c>
    </row>
    <row r="19" spans="1:102" s="9" customFormat="1" ht="15">
      <c r="A19" s="7">
        <f t="shared" si="0"/>
        <v>12</v>
      </c>
      <c r="B19" s="49" t="s">
        <v>266</v>
      </c>
      <c r="C19" s="17">
        <v>109</v>
      </c>
      <c r="D19" s="17">
        <v>1295</v>
      </c>
      <c r="E19" s="17">
        <v>49</v>
      </c>
      <c r="F19" s="17">
        <v>33</v>
      </c>
      <c r="G19" s="17">
        <v>62</v>
      </c>
      <c r="H19" s="17">
        <v>900</v>
      </c>
      <c r="I19" s="17">
        <v>8</v>
      </c>
      <c r="J19" s="17">
        <v>13</v>
      </c>
      <c r="K19" s="17">
        <v>14</v>
      </c>
      <c r="L19" s="17">
        <v>112</v>
      </c>
      <c r="M19" s="17">
        <v>5</v>
      </c>
      <c r="N19" s="17">
        <v>1</v>
      </c>
      <c r="O19" s="17">
        <v>4</v>
      </c>
      <c r="P19" s="17">
        <v>42</v>
      </c>
      <c r="Q19" s="17">
        <v>20</v>
      </c>
      <c r="R19" s="17">
        <v>3</v>
      </c>
      <c r="S19" s="17">
        <v>2</v>
      </c>
      <c r="T19" s="17">
        <v>17</v>
      </c>
      <c r="U19" s="17">
        <v>3</v>
      </c>
      <c r="V19" s="17">
        <v>1</v>
      </c>
      <c r="W19" s="17">
        <v>22</v>
      </c>
      <c r="X19" s="17">
        <v>286</v>
      </c>
      <c r="Y19" s="17">
        <v>10</v>
      </c>
      <c r="Z19" s="17">
        <v>3</v>
      </c>
      <c r="AA19" s="17">
        <v>3</v>
      </c>
      <c r="AB19" s="17">
        <v>183</v>
      </c>
      <c r="AC19" s="17">
        <v>6</v>
      </c>
      <c r="AD19" s="17">
        <v>2</v>
      </c>
      <c r="AE19" s="17">
        <v>62</v>
      </c>
      <c r="AF19" s="17">
        <v>1883</v>
      </c>
      <c r="AG19" s="17">
        <v>75</v>
      </c>
      <c r="AH19" s="17">
        <v>232</v>
      </c>
      <c r="AI19" s="17">
        <v>45</v>
      </c>
      <c r="AJ19" s="17">
        <v>774</v>
      </c>
      <c r="AK19" s="17">
        <v>25</v>
      </c>
      <c r="AL19" s="17">
        <v>40</v>
      </c>
      <c r="AM19" s="17">
        <v>26</v>
      </c>
      <c r="AN19" s="17">
        <v>703</v>
      </c>
      <c r="AO19" s="17">
        <v>42</v>
      </c>
      <c r="AP19" s="17">
        <v>39</v>
      </c>
      <c r="AQ19" s="17">
        <v>65</v>
      </c>
      <c r="AR19" s="17">
        <v>1683</v>
      </c>
      <c r="AS19" s="17">
        <v>95</v>
      </c>
      <c r="AT19" s="17">
        <v>194</v>
      </c>
      <c r="AU19" s="17">
        <v>17</v>
      </c>
      <c r="AV19" s="17">
        <v>231</v>
      </c>
      <c r="AW19" s="17">
        <v>7</v>
      </c>
      <c r="AX19" s="17">
        <v>1</v>
      </c>
      <c r="AY19" s="17">
        <v>45</v>
      </c>
      <c r="AZ19" s="17">
        <v>1203</v>
      </c>
      <c r="BA19" s="17">
        <v>87</v>
      </c>
      <c r="BB19" s="17">
        <v>184</v>
      </c>
      <c r="BC19" s="17">
        <v>5</v>
      </c>
      <c r="BD19" s="17">
        <v>49</v>
      </c>
      <c r="BE19" s="17">
        <v>1</v>
      </c>
      <c r="BF19" s="17">
        <v>0</v>
      </c>
      <c r="BG19" s="17">
        <v>6</v>
      </c>
      <c r="BH19" s="17">
        <v>264</v>
      </c>
      <c r="BI19" s="17">
        <v>15</v>
      </c>
      <c r="BJ19" s="17">
        <v>9</v>
      </c>
      <c r="BK19" s="17">
        <v>5</v>
      </c>
      <c r="BL19" s="17">
        <v>27</v>
      </c>
      <c r="BM19" s="17">
        <v>9</v>
      </c>
      <c r="BN19" s="17">
        <v>2</v>
      </c>
      <c r="BO19" s="17">
        <v>1</v>
      </c>
      <c r="BP19" s="17">
        <v>10</v>
      </c>
      <c r="BQ19" s="17">
        <v>3</v>
      </c>
      <c r="BR19" s="17">
        <v>1</v>
      </c>
      <c r="BS19" s="17">
        <v>5</v>
      </c>
      <c r="BT19" s="17">
        <v>42</v>
      </c>
      <c r="BU19" s="17">
        <v>3</v>
      </c>
      <c r="BV19" s="17">
        <v>1</v>
      </c>
      <c r="BW19" s="17">
        <v>2</v>
      </c>
      <c r="BX19" s="17">
        <v>30</v>
      </c>
      <c r="BY19" s="17">
        <v>3</v>
      </c>
      <c r="BZ19" s="17">
        <v>1</v>
      </c>
      <c r="CA19" s="17">
        <v>31</v>
      </c>
      <c r="CB19" s="17">
        <v>194</v>
      </c>
      <c r="CC19" s="17">
        <v>6</v>
      </c>
      <c r="CD19" s="17">
        <v>95</v>
      </c>
      <c r="CE19" s="17">
        <v>22</v>
      </c>
      <c r="CF19" s="17">
        <v>6</v>
      </c>
      <c r="CG19" s="17">
        <v>0</v>
      </c>
      <c r="CH19" s="17">
        <v>0</v>
      </c>
      <c r="CI19" s="17">
        <v>0</v>
      </c>
      <c r="CJ19" s="17">
        <v>0</v>
      </c>
      <c r="CK19" s="17">
        <v>32</v>
      </c>
      <c r="CL19" s="17">
        <v>0</v>
      </c>
      <c r="CM19" s="17">
        <v>12</v>
      </c>
      <c r="CN19" s="17">
        <v>5</v>
      </c>
      <c r="CO19" s="17">
        <v>0</v>
      </c>
      <c r="CP19" s="17">
        <v>0</v>
      </c>
      <c r="CQ19" s="17">
        <v>0</v>
      </c>
      <c r="CR19" s="17">
        <v>2</v>
      </c>
      <c r="CS19" s="17">
        <v>5</v>
      </c>
      <c r="CT19" s="17">
        <v>8</v>
      </c>
      <c r="CU19" s="17">
        <v>0</v>
      </c>
      <c r="CV19" s="17">
        <v>0</v>
      </c>
      <c r="CW19" s="17">
        <v>0</v>
      </c>
      <c r="CX19" s="17">
        <v>0</v>
      </c>
    </row>
    <row r="20" spans="1:102" s="9" customFormat="1" ht="15">
      <c r="A20" s="7">
        <f t="shared" si="0"/>
        <v>13</v>
      </c>
      <c r="B20" s="49" t="s">
        <v>267</v>
      </c>
      <c r="C20" s="17">
        <v>0</v>
      </c>
      <c r="D20" s="17">
        <v>190</v>
      </c>
      <c r="E20" s="17">
        <v>20</v>
      </c>
      <c r="F20" s="17">
        <v>5</v>
      </c>
      <c r="G20" s="17">
        <v>6</v>
      </c>
      <c r="H20" s="17">
        <v>132</v>
      </c>
      <c r="I20" s="17">
        <v>6</v>
      </c>
      <c r="J20" s="17">
        <v>1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2</v>
      </c>
      <c r="T20" s="17">
        <v>20</v>
      </c>
      <c r="U20" s="17">
        <v>4</v>
      </c>
      <c r="V20" s="17">
        <v>0</v>
      </c>
      <c r="W20" s="17">
        <v>8</v>
      </c>
      <c r="X20" s="17">
        <v>520</v>
      </c>
      <c r="Y20" s="17">
        <v>14</v>
      </c>
      <c r="Z20" s="17">
        <v>13</v>
      </c>
      <c r="AA20" s="17">
        <v>2</v>
      </c>
      <c r="AB20" s="17">
        <v>40</v>
      </c>
      <c r="AC20" s="17">
        <v>12</v>
      </c>
      <c r="AD20" s="17">
        <v>0</v>
      </c>
      <c r="AE20" s="17">
        <v>135</v>
      </c>
      <c r="AF20" s="17">
        <v>1613</v>
      </c>
      <c r="AG20" s="17">
        <v>91</v>
      </c>
      <c r="AH20" s="17">
        <v>150</v>
      </c>
      <c r="AI20" s="17">
        <v>5</v>
      </c>
      <c r="AJ20" s="17">
        <v>139</v>
      </c>
      <c r="AK20" s="17">
        <v>17</v>
      </c>
      <c r="AL20" s="17">
        <v>3</v>
      </c>
      <c r="AM20" s="17">
        <v>4</v>
      </c>
      <c r="AN20" s="17">
        <v>138</v>
      </c>
      <c r="AO20" s="17">
        <v>15</v>
      </c>
      <c r="AP20" s="17">
        <v>14</v>
      </c>
      <c r="AQ20" s="17">
        <v>18</v>
      </c>
      <c r="AR20" s="17">
        <v>424</v>
      </c>
      <c r="AS20" s="17">
        <v>48</v>
      </c>
      <c r="AT20" s="17">
        <v>28</v>
      </c>
      <c r="AU20" s="17">
        <v>0</v>
      </c>
      <c r="AV20" s="17">
        <v>0</v>
      </c>
      <c r="AW20" s="17">
        <v>0</v>
      </c>
      <c r="AX20" s="17">
        <v>0</v>
      </c>
      <c r="AY20" s="17">
        <v>20</v>
      </c>
      <c r="AZ20" s="17">
        <v>376</v>
      </c>
      <c r="BA20" s="17">
        <v>31</v>
      </c>
      <c r="BB20" s="17">
        <v>12</v>
      </c>
      <c r="BC20" s="17">
        <v>4</v>
      </c>
      <c r="BD20" s="17">
        <v>173</v>
      </c>
      <c r="BE20" s="17">
        <v>39</v>
      </c>
      <c r="BF20" s="17">
        <v>15</v>
      </c>
      <c r="BG20" s="17">
        <v>2</v>
      </c>
      <c r="BH20" s="17">
        <v>102</v>
      </c>
      <c r="BI20" s="17">
        <v>5</v>
      </c>
      <c r="BJ20" s="17">
        <v>12</v>
      </c>
      <c r="BK20" s="17">
        <v>0</v>
      </c>
      <c r="BL20" s="17">
        <v>0</v>
      </c>
      <c r="BM20" s="17">
        <v>0</v>
      </c>
      <c r="BN20" s="17">
        <v>0</v>
      </c>
      <c r="BO20" s="17">
        <v>1</v>
      </c>
      <c r="BP20" s="17">
        <v>5</v>
      </c>
      <c r="BQ20" s="17">
        <v>0</v>
      </c>
      <c r="BR20" s="17">
        <v>0</v>
      </c>
      <c r="BS20" s="17">
        <v>4</v>
      </c>
      <c r="BT20" s="17">
        <v>62</v>
      </c>
      <c r="BU20" s="17">
        <v>5</v>
      </c>
      <c r="BV20" s="17">
        <v>4</v>
      </c>
      <c r="BW20" s="17">
        <v>3</v>
      </c>
      <c r="BX20" s="17">
        <v>24</v>
      </c>
      <c r="BY20" s="17">
        <v>3</v>
      </c>
      <c r="BZ20" s="17">
        <v>2</v>
      </c>
      <c r="CA20" s="17">
        <v>11</v>
      </c>
      <c r="CB20" s="17">
        <v>279</v>
      </c>
      <c r="CC20" s="17">
        <v>17</v>
      </c>
      <c r="CD20" s="17">
        <v>9</v>
      </c>
      <c r="CE20" s="17">
        <v>18</v>
      </c>
      <c r="CF20" s="17">
        <v>12</v>
      </c>
      <c r="CG20" s="17">
        <v>0</v>
      </c>
      <c r="CH20" s="17">
        <v>0</v>
      </c>
      <c r="CI20" s="17">
        <v>0</v>
      </c>
      <c r="CJ20" s="17">
        <v>0</v>
      </c>
      <c r="CK20" s="17">
        <v>0</v>
      </c>
      <c r="CL20" s="17">
        <v>0</v>
      </c>
      <c r="CM20" s="17">
        <v>0</v>
      </c>
      <c r="CN20" s="17">
        <v>0</v>
      </c>
      <c r="CO20" s="17">
        <v>0</v>
      </c>
      <c r="CP20" s="17">
        <v>0</v>
      </c>
      <c r="CQ20" s="17">
        <v>0</v>
      </c>
      <c r="CR20" s="17">
        <v>0</v>
      </c>
      <c r="CS20" s="17">
        <v>0</v>
      </c>
      <c r="CT20" s="17">
        <v>0</v>
      </c>
      <c r="CU20" s="17">
        <v>0</v>
      </c>
      <c r="CV20" s="17">
        <v>0</v>
      </c>
      <c r="CW20" s="17">
        <v>0</v>
      </c>
      <c r="CX20" s="17">
        <v>0</v>
      </c>
    </row>
    <row r="21" spans="1:102" s="9" customFormat="1" ht="15">
      <c r="A21" s="7">
        <f t="shared" si="0"/>
        <v>14</v>
      </c>
      <c r="B21" s="49" t="s">
        <v>268</v>
      </c>
      <c r="C21" s="17">
        <v>23</v>
      </c>
      <c r="D21" s="17">
        <v>527</v>
      </c>
      <c r="E21" s="17">
        <v>7</v>
      </c>
      <c r="F21" s="17">
        <v>38</v>
      </c>
      <c r="G21" s="17">
        <v>16</v>
      </c>
      <c r="H21" s="17">
        <v>346</v>
      </c>
      <c r="I21" s="17">
        <v>4</v>
      </c>
      <c r="J21" s="17">
        <v>2</v>
      </c>
      <c r="K21" s="17">
        <v>5</v>
      </c>
      <c r="L21" s="17">
        <v>52</v>
      </c>
      <c r="M21" s="17">
        <v>1</v>
      </c>
      <c r="N21" s="17">
        <v>26</v>
      </c>
      <c r="O21" s="17">
        <v>0</v>
      </c>
      <c r="P21" s="17">
        <v>0</v>
      </c>
      <c r="Q21" s="17">
        <v>0</v>
      </c>
      <c r="R21" s="17">
        <v>0</v>
      </c>
      <c r="S21" s="17">
        <v>1</v>
      </c>
      <c r="T21" s="17">
        <v>5</v>
      </c>
      <c r="U21" s="17">
        <v>0</v>
      </c>
      <c r="V21" s="17">
        <v>0</v>
      </c>
      <c r="W21" s="17">
        <v>12</v>
      </c>
      <c r="X21" s="17">
        <v>112</v>
      </c>
      <c r="Y21" s="17">
        <v>25</v>
      </c>
      <c r="Z21" s="17">
        <v>0</v>
      </c>
      <c r="AA21" s="17">
        <v>15</v>
      </c>
      <c r="AB21" s="17">
        <v>59</v>
      </c>
      <c r="AC21" s="17">
        <v>2</v>
      </c>
      <c r="AD21" s="17">
        <v>24</v>
      </c>
      <c r="AE21" s="17">
        <v>72</v>
      </c>
      <c r="AF21" s="17">
        <v>1206</v>
      </c>
      <c r="AG21" s="17">
        <v>108</v>
      </c>
      <c r="AH21" s="17">
        <v>95</v>
      </c>
      <c r="AI21" s="17">
        <v>11</v>
      </c>
      <c r="AJ21" s="17">
        <v>44</v>
      </c>
      <c r="AK21" s="17">
        <v>9</v>
      </c>
      <c r="AL21" s="17">
        <v>2</v>
      </c>
      <c r="AM21" s="17">
        <v>24</v>
      </c>
      <c r="AN21" s="17">
        <v>291</v>
      </c>
      <c r="AO21" s="17">
        <v>55</v>
      </c>
      <c r="AP21" s="17">
        <v>36</v>
      </c>
      <c r="AQ21" s="17">
        <v>61</v>
      </c>
      <c r="AR21" s="17">
        <v>1247</v>
      </c>
      <c r="AS21" s="17">
        <v>45</v>
      </c>
      <c r="AT21" s="17">
        <v>66</v>
      </c>
      <c r="AU21" s="17">
        <v>5</v>
      </c>
      <c r="AV21" s="17">
        <v>89</v>
      </c>
      <c r="AW21" s="17">
        <v>4</v>
      </c>
      <c r="AX21" s="17">
        <v>12</v>
      </c>
      <c r="AY21" s="17">
        <v>68</v>
      </c>
      <c r="AZ21" s="17">
        <v>1615</v>
      </c>
      <c r="BA21" s="17">
        <v>63</v>
      </c>
      <c r="BB21" s="17">
        <v>69</v>
      </c>
      <c r="BC21" s="17">
        <v>1</v>
      </c>
      <c r="BD21" s="17">
        <v>21</v>
      </c>
      <c r="BE21" s="17">
        <v>2</v>
      </c>
      <c r="BF21" s="17">
        <v>2</v>
      </c>
      <c r="BG21" s="17">
        <v>51</v>
      </c>
      <c r="BH21" s="17">
        <v>1056</v>
      </c>
      <c r="BI21" s="17">
        <v>33</v>
      </c>
      <c r="BJ21" s="17">
        <v>45</v>
      </c>
      <c r="BK21" s="17">
        <v>1</v>
      </c>
      <c r="BL21" s="17">
        <v>35</v>
      </c>
      <c r="BM21" s="17">
        <v>1</v>
      </c>
      <c r="BN21" s="17">
        <v>24</v>
      </c>
      <c r="BO21" s="17">
        <v>3</v>
      </c>
      <c r="BP21" s="17">
        <v>41</v>
      </c>
      <c r="BQ21" s="17">
        <v>1</v>
      </c>
      <c r="BR21" s="17">
        <v>24</v>
      </c>
      <c r="BS21" s="17">
        <v>0</v>
      </c>
      <c r="BT21" s="17">
        <v>0</v>
      </c>
      <c r="BU21" s="17">
        <v>0</v>
      </c>
      <c r="BV21" s="17">
        <v>0</v>
      </c>
      <c r="BW21" s="17">
        <v>1</v>
      </c>
      <c r="BX21" s="17">
        <v>6</v>
      </c>
      <c r="BY21" s="17">
        <v>0</v>
      </c>
      <c r="BZ21" s="17">
        <v>0</v>
      </c>
      <c r="CA21" s="17">
        <v>22</v>
      </c>
      <c r="CB21" s="17">
        <v>197</v>
      </c>
      <c r="CC21" s="17">
        <v>14</v>
      </c>
      <c r="CD21" s="17">
        <v>4</v>
      </c>
      <c r="CE21" s="17">
        <v>34</v>
      </c>
      <c r="CF21" s="17">
        <v>25</v>
      </c>
      <c r="CG21" s="17">
        <v>0</v>
      </c>
      <c r="CH21" s="17">
        <v>0</v>
      </c>
      <c r="CI21" s="17">
        <v>0</v>
      </c>
      <c r="CJ21" s="17">
        <v>1</v>
      </c>
      <c r="CK21" s="17">
        <v>0</v>
      </c>
      <c r="CL21" s="17">
        <v>0</v>
      </c>
      <c r="CM21" s="17">
        <v>0</v>
      </c>
      <c r="CN21" s="17">
        <v>0</v>
      </c>
      <c r="CO21" s="17">
        <v>0</v>
      </c>
      <c r="CP21" s="17">
        <v>0</v>
      </c>
      <c r="CQ21" s="17">
        <v>0</v>
      </c>
      <c r="CR21" s="17">
        <v>0</v>
      </c>
      <c r="CS21" s="17">
        <v>0</v>
      </c>
      <c r="CT21" s="17">
        <v>0</v>
      </c>
      <c r="CU21" s="17">
        <v>0</v>
      </c>
      <c r="CV21" s="17">
        <v>0</v>
      </c>
      <c r="CW21" s="17">
        <v>0</v>
      </c>
      <c r="CX21" s="17">
        <v>0</v>
      </c>
    </row>
    <row r="22" spans="1:102" s="9" customFormat="1" ht="15">
      <c r="A22" s="7">
        <f t="shared" si="0"/>
        <v>15</v>
      </c>
      <c r="B22" s="49" t="s">
        <v>269</v>
      </c>
      <c r="C22" s="17">
        <v>6</v>
      </c>
      <c r="D22" s="17">
        <v>95</v>
      </c>
      <c r="E22" s="17">
        <v>8</v>
      </c>
      <c r="F22" s="17">
        <v>5</v>
      </c>
      <c r="G22" s="17">
        <v>5</v>
      </c>
      <c r="H22" s="17">
        <v>43</v>
      </c>
      <c r="I22" s="17">
        <v>5</v>
      </c>
      <c r="J22" s="17">
        <v>4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4</v>
      </c>
      <c r="X22" s="17">
        <v>40</v>
      </c>
      <c r="Y22" s="17">
        <v>3</v>
      </c>
      <c r="Z22" s="17">
        <v>6</v>
      </c>
      <c r="AA22" s="17">
        <v>1</v>
      </c>
      <c r="AB22" s="17">
        <v>10</v>
      </c>
      <c r="AC22" s="17">
        <v>3</v>
      </c>
      <c r="AD22" s="17">
        <v>0</v>
      </c>
      <c r="AE22" s="17">
        <v>7</v>
      </c>
      <c r="AF22" s="17">
        <v>125</v>
      </c>
      <c r="AG22" s="17">
        <v>4</v>
      </c>
      <c r="AH22" s="17">
        <v>11</v>
      </c>
      <c r="AI22" s="17">
        <v>2</v>
      </c>
      <c r="AJ22" s="17">
        <v>50</v>
      </c>
      <c r="AK22" s="17">
        <v>3</v>
      </c>
      <c r="AL22" s="17">
        <v>2</v>
      </c>
      <c r="AM22" s="17">
        <v>1</v>
      </c>
      <c r="AN22" s="17">
        <v>30</v>
      </c>
      <c r="AO22" s="17">
        <v>0</v>
      </c>
      <c r="AP22" s="17">
        <v>6</v>
      </c>
      <c r="AQ22" s="17">
        <v>3</v>
      </c>
      <c r="AR22" s="17">
        <v>37</v>
      </c>
      <c r="AS22" s="17">
        <v>4</v>
      </c>
      <c r="AT22" s="17">
        <v>2</v>
      </c>
      <c r="AU22" s="17">
        <v>1</v>
      </c>
      <c r="AV22" s="17">
        <v>28</v>
      </c>
      <c r="AW22" s="17">
        <v>0</v>
      </c>
      <c r="AX22" s="17">
        <v>0</v>
      </c>
      <c r="AY22" s="17">
        <v>3</v>
      </c>
      <c r="AZ22" s="17">
        <v>67</v>
      </c>
      <c r="BA22" s="17">
        <v>7</v>
      </c>
      <c r="BB22" s="17">
        <v>2</v>
      </c>
      <c r="BC22" s="17">
        <v>2</v>
      </c>
      <c r="BD22" s="17">
        <v>50</v>
      </c>
      <c r="BE22" s="17">
        <v>3</v>
      </c>
      <c r="BF22" s="17">
        <v>2</v>
      </c>
      <c r="BG22" s="17">
        <v>0</v>
      </c>
      <c r="BH22" s="17">
        <v>0</v>
      </c>
      <c r="BI22" s="17">
        <v>0</v>
      </c>
      <c r="BJ22" s="17">
        <v>0</v>
      </c>
      <c r="BK22" s="17">
        <v>0</v>
      </c>
      <c r="BL22" s="17">
        <v>0</v>
      </c>
      <c r="BM22" s="17">
        <v>0</v>
      </c>
      <c r="BN22" s="17">
        <v>0</v>
      </c>
      <c r="BO22" s="17">
        <v>0</v>
      </c>
      <c r="BP22" s="17">
        <v>0</v>
      </c>
      <c r="BQ22" s="17">
        <v>0</v>
      </c>
      <c r="BR22" s="17">
        <v>0</v>
      </c>
      <c r="BS22" s="17">
        <v>1</v>
      </c>
      <c r="BT22" s="17">
        <v>30</v>
      </c>
      <c r="BU22" s="17">
        <v>1</v>
      </c>
      <c r="BV22" s="17">
        <v>2</v>
      </c>
      <c r="BW22" s="17">
        <v>0</v>
      </c>
      <c r="BX22" s="17">
        <v>0</v>
      </c>
      <c r="BY22" s="17">
        <v>0</v>
      </c>
      <c r="BZ22" s="17">
        <v>0</v>
      </c>
      <c r="CA22" s="17">
        <v>3</v>
      </c>
      <c r="CB22" s="17">
        <v>30</v>
      </c>
      <c r="CC22" s="17">
        <v>0</v>
      </c>
      <c r="CD22" s="17">
        <v>6</v>
      </c>
      <c r="CE22" s="17">
        <v>9</v>
      </c>
      <c r="CF22" s="17">
        <v>2</v>
      </c>
      <c r="CG22" s="17">
        <v>0</v>
      </c>
      <c r="CH22" s="17">
        <v>0</v>
      </c>
      <c r="CI22" s="17">
        <v>0</v>
      </c>
      <c r="CJ22" s="17">
        <v>0</v>
      </c>
      <c r="CK22" s="17">
        <v>9</v>
      </c>
      <c r="CL22" s="17">
        <v>0</v>
      </c>
      <c r="CM22" s="17">
        <v>0</v>
      </c>
      <c r="CN22" s="17">
        <v>9</v>
      </c>
      <c r="CO22" s="17">
        <v>0</v>
      </c>
      <c r="CP22" s="17">
        <v>0</v>
      </c>
      <c r="CQ22" s="17">
        <v>0</v>
      </c>
      <c r="CR22" s="17">
        <v>0</v>
      </c>
      <c r="CS22" s="17">
        <v>0</v>
      </c>
      <c r="CT22" s="17">
        <v>0</v>
      </c>
      <c r="CU22" s="17">
        <v>0</v>
      </c>
      <c r="CV22" s="17">
        <v>0</v>
      </c>
      <c r="CW22" s="17">
        <v>0</v>
      </c>
      <c r="CX22" s="17">
        <v>0</v>
      </c>
    </row>
    <row r="23" spans="1:102" s="9" customFormat="1" ht="15">
      <c r="A23" s="7"/>
      <c r="B23" s="10" t="s">
        <v>272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</row>
    <row r="24" spans="1:103" ht="15" customHeight="1">
      <c r="A24" s="89" t="s">
        <v>271</v>
      </c>
      <c r="B24" s="90"/>
      <c r="C24" s="47">
        <f>SUM(C7:C23)</f>
        <v>755</v>
      </c>
      <c r="D24" s="65">
        <f aca="true" t="shared" si="1" ref="D24:BO24">SUM(D7:D23)</f>
        <v>12499</v>
      </c>
      <c r="E24" s="65">
        <f t="shared" si="1"/>
        <v>952</v>
      </c>
      <c r="F24" s="65">
        <f t="shared" si="1"/>
        <v>372</v>
      </c>
      <c r="G24" s="65">
        <f t="shared" si="1"/>
        <v>446</v>
      </c>
      <c r="H24" s="65">
        <f t="shared" si="1"/>
        <v>5459</v>
      </c>
      <c r="I24" s="65">
        <f t="shared" si="1"/>
        <v>469</v>
      </c>
      <c r="J24" s="65">
        <f t="shared" si="1"/>
        <v>180</v>
      </c>
      <c r="K24" s="65">
        <f t="shared" si="1"/>
        <v>72</v>
      </c>
      <c r="L24" s="65">
        <f t="shared" si="1"/>
        <v>919</v>
      </c>
      <c r="M24" s="65">
        <f t="shared" si="1"/>
        <v>56</v>
      </c>
      <c r="N24" s="65">
        <f t="shared" si="1"/>
        <v>50</v>
      </c>
      <c r="O24" s="65">
        <f t="shared" si="1"/>
        <v>20</v>
      </c>
      <c r="P24" s="65">
        <f t="shared" si="1"/>
        <v>200</v>
      </c>
      <c r="Q24" s="65">
        <f t="shared" si="1"/>
        <v>20</v>
      </c>
      <c r="R24" s="65">
        <f t="shared" si="1"/>
        <v>3</v>
      </c>
      <c r="S24" s="65">
        <f t="shared" si="1"/>
        <v>13</v>
      </c>
      <c r="T24" s="65">
        <f t="shared" si="1"/>
        <v>158</v>
      </c>
      <c r="U24" s="65">
        <f t="shared" si="1"/>
        <v>13</v>
      </c>
      <c r="V24" s="65">
        <f t="shared" si="1"/>
        <v>2</v>
      </c>
      <c r="W24" s="65">
        <f t="shared" si="1"/>
        <v>1227</v>
      </c>
      <c r="X24" s="65">
        <f t="shared" si="1"/>
        <v>33905</v>
      </c>
      <c r="Y24" s="65">
        <f t="shared" si="1"/>
        <v>2733</v>
      </c>
      <c r="Z24" s="65">
        <f t="shared" si="1"/>
        <v>1008</v>
      </c>
      <c r="AA24" s="65">
        <f t="shared" si="1"/>
        <v>398</v>
      </c>
      <c r="AB24" s="65">
        <f t="shared" si="1"/>
        <v>6572</v>
      </c>
      <c r="AC24" s="65">
        <f t="shared" si="1"/>
        <v>318</v>
      </c>
      <c r="AD24" s="65">
        <f t="shared" si="1"/>
        <v>135</v>
      </c>
      <c r="AE24" s="65">
        <f t="shared" si="1"/>
        <v>1690</v>
      </c>
      <c r="AF24" s="65">
        <f t="shared" si="1"/>
        <v>44595</v>
      </c>
      <c r="AG24" s="65">
        <f t="shared" si="1"/>
        <v>2374</v>
      </c>
      <c r="AH24" s="65">
        <f t="shared" si="1"/>
        <v>1581</v>
      </c>
      <c r="AI24" s="65">
        <f t="shared" si="1"/>
        <v>342</v>
      </c>
      <c r="AJ24" s="65">
        <f t="shared" si="1"/>
        <v>9708</v>
      </c>
      <c r="AK24" s="65">
        <f t="shared" si="1"/>
        <v>726</v>
      </c>
      <c r="AL24" s="65">
        <f t="shared" si="1"/>
        <v>497</v>
      </c>
      <c r="AM24" s="65">
        <f t="shared" si="1"/>
        <v>557</v>
      </c>
      <c r="AN24" s="65">
        <f t="shared" si="1"/>
        <v>15622</v>
      </c>
      <c r="AO24" s="65">
        <f t="shared" si="1"/>
        <v>734</v>
      </c>
      <c r="AP24" s="65">
        <f t="shared" si="1"/>
        <v>527</v>
      </c>
      <c r="AQ24" s="65">
        <f t="shared" si="1"/>
        <v>1163</v>
      </c>
      <c r="AR24" s="65">
        <f t="shared" si="1"/>
        <v>35112</v>
      </c>
      <c r="AS24" s="65">
        <f t="shared" si="1"/>
        <v>1732</v>
      </c>
      <c r="AT24" s="65">
        <f t="shared" si="1"/>
        <v>1396</v>
      </c>
      <c r="AU24" s="65">
        <f t="shared" si="1"/>
        <v>111</v>
      </c>
      <c r="AV24" s="65">
        <f t="shared" si="1"/>
        <v>3419</v>
      </c>
      <c r="AW24" s="65">
        <f t="shared" si="1"/>
        <v>246</v>
      </c>
      <c r="AX24" s="65">
        <f t="shared" si="1"/>
        <v>152</v>
      </c>
      <c r="AY24" s="65">
        <f t="shared" si="1"/>
        <v>891</v>
      </c>
      <c r="AZ24" s="65">
        <f t="shared" si="1"/>
        <v>27994</v>
      </c>
      <c r="BA24" s="65">
        <f t="shared" si="1"/>
        <v>1202</v>
      </c>
      <c r="BB24" s="65">
        <f t="shared" si="1"/>
        <v>1101</v>
      </c>
      <c r="BC24" s="65">
        <f t="shared" si="1"/>
        <v>143</v>
      </c>
      <c r="BD24" s="65">
        <f t="shared" si="1"/>
        <v>6141</v>
      </c>
      <c r="BE24" s="65">
        <f t="shared" si="1"/>
        <v>550</v>
      </c>
      <c r="BF24" s="65">
        <f t="shared" si="1"/>
        <v>242</v>
      </c>
      <c r="BG24" s="65">
        <f t="shared" si="1"/>
        <v>226</v>
      </c>
      <c r="BH24" s="65">
        <f t="shared" si="1"/>
        <v>7607</v>
      </c>
      <c r="BI24" s="65">
        <f t="shared" si="1"/>
        <v>247</v>
      </c>
      <c r="BJ24" s="65">
        <f t="shared" si="1"/>
        <v>280</v>
      </c>
      <c r="BK24" s="65">
        <f t="shared" si="1"/>
        <v>38</v>
      </c>
      <c r="BL24" s="65">
        <f t="shared" si="1"/>
        <v>616</v>
      </c>
      <c r="BM24" s="65">
        <f t="shared" si="1"/>
        <v>122</v>
      </c>
      <c r="BN24" s="65">
        <f t="shared" si="1"/>
        <v>58</v>
      </c>
      <c r="BO24" s="65">
        <f t="shared" si="1"/>
        <v>54</v>
      </c>
      <c r="BP24" s="65">
        <f aca="true" t="shared" si="2" ref="BP24:CX24">SUM(BP7:BP23)</f>
        <v>3132</v>
      </c>
      <c r="BQ24" s="65">
        <f t="shared" si="2"/>
        <v>236</v>
      </c>
      <c r="BR24" s="65">
        <f t="shared" si="2"/>
        <v>36</v>
      </c>
      <c r="BS24" s="65">
        <f t="shared" si="2"/>
        <v>53</v>
      </c>
      <c r="BT24" s="65">
        <f t="shared" si="2"/>
        <v>989</v>
      </c>
      <c r="BU24" s="65">
        <f t="shared" si="2"/>
        <v>94</v>
      </c>
      <c r="BV24" s="65">
        <f t="shared" si="2"/>
        <v>28</v>
      </c>
      <c r="BW24" s="65">
        <f t="shared" si="2"/>
        <v>62</v>
      </c>
      <c r="BX24" s="65">
        <f t="shared" si="2"/>
        <v>1334</v>
      </c>
      <c r="BY24" s="65">
        <f t="shared" si="2"/>
        <v>138</v>
      </c>
      <c r="BZ24" s="65">
        <f t="shared" si="2"/>
        <v>62</v>
      </c>
      <c r="CA24" s="65">
        <f t="shared" si="2"/>
        <v>224</v>
      </c>
      <c r="CB24" s="65">
        <f t="shared" si="2"/>
        <v>5484</v>
      </c>
      <c r="CC24" s="65">
        <f t="shared" si="2"/>
        <v>200</v>
      </c>
      <c r="CD24" s="65">
        <f t="shared" si="2"/>
        <v>276</v>
      </c>
      <c r="CE24" s="65">
        <f t="shared" si="2"/>
        <v>348</v>
      </c>
      <c r="CF24" s="65">
        <f t="shared" si="2"/>
        <v>235</v>
      </c>
      <c r="CG24" s="65">
        <f t="shared" si="2"/>
        <v>4</v>
      </c>
      <c r="CH24" s="65">
        <f t="shared" si="2"/>
        <v>0</v>
      </c>
      <c r="CI24" s="65">
        <f t="shared" si="2"/>
        <v>1</v>
      </c>
      <c r="CJ24" s="65">
        <f t="shared" si="2"/>
        <v>9</v>
      </c>
      <c r="CK24" s="65">
        <f t="shared" si="2"/>
        <v>148</v>
      </c>
      <c r="CL24" s="65">
        <f t="shared" si="2"/>
        <v>21</v>
      </c>
      <c r="CM24" s="65">
        <f t="shared" si="2"/>
        <v>32</v>
      </c>
      <c r="CN24" s="65">
        <f t="shared" si="2"/>
        <v>33</v>
      </c>
      <c r="CO24" s="65">
        <f t="shared" si="2"/>
        <v>20</v>
      </c>
      <c r="CP24" s="65">
        <f t="shared" si="2"/>
        <v>11</v>
      </c>
      <c r="CQ24" s="65">
        <f t="shared" si="2"/>
        <v>12</v>
      </c>
      <c r="CR24" s="65">
        <f t="shared" si="2"/>
        <v>13</v>
      </c>
      <c r="CS24" s="65">
        <f t="shared" si="2"/>
        <v>6</v>
      </c>
      <c r="CT24" s="65">
        <f t="shared" si="2"/>
        <v>20</v>
      </c>
      <c r="CU24" s="65">
        <f t="shared" si="2"/>
        <v>65</v>
      </c>
      <c r="CV24" s="65">
        <f t="shared" si="2"/>
        <v>25</v>
      </c>
      <c r="CW24" s="65">
        <f t="shared" si="2"/>
        <v>15</v>
      </c>
      <c r="CX24" s="65">
        <f t="shared" si="2"/>
        <v>25</v>
      </c>
      <c r="CY24" s="65"/>
    </row>
    <row r="25" spans="1:102" s="9" customFormat="1" ht="15">
      <c r="A25" s="62"/>
      <c r="B25" s="48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</row>
    <row r="26" spans="1:102" s="9" customFormat="1" ht="15">
      <c r="A26" s="62"/>
      <c r="B26" s="48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</row>
    <row r="28" spans="23:102" ht="15"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</row>
    <row r="29" spans="23:103" ht="15"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</row>
    <row r="30" spans="23:102" ht="15"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</row>
  </sheetData>
  <sheetProtection/>
  <mergeCells count="79">
    <mergeCell ref="AM4:AP4"/>
    <mergeCell ref="AI5:AI6"/>
    <mergeCell ref="AJ5:AL5"/>
    <mergeCell ref="AM5:AM6"/>
    <mergeCell ref="AN5:AP5"/>
    <mergeCell ref="AQ5:AQ6"/>
    <mergeCell ref="AF5:AH5"/>
    <mergeCell ref="W5:W6"/>
    <mergeCell ref="X5:Z5"/>
    <mergeCell ref="AA4:AD4"/>
    <mergeCell ref="AE4:AH4"/>
    <mergeCell ref="AI4:AL4"/>
    <mergeCell ref="S4:V4"/>
    <mergeCell ref="O5:O6"/>
    <mergeCell ref="P5:R5"/>
    <mergeCell ref="S5:S6"/>
    <mergeCell ref="T5:V5"/>
    <mergeCell ref="AR5:AT5"/>
    <mergeCell ref="W4:Z4"/>
    <mergeCell ref="AA5:AA6"/>
    <mergeCell ref="AB5:AD5"/>
    <mergeCell ref="AE5:AE6"/>
    <mergeCell ref="B1:L1"/>
    <mergeCell ref="D5:F5"/>
    <mergeCell ref="C5:C6"/>
    <mergeCell ref="G5:G6"/>
    <mergeCell ref="H5:J5"/>
    <mergeCell ref="K5:K6"/>
    <mergeCell ref="L5:N5"/>
    <mergeCell ref="B3:B6"/>
    <mergeCell ref="C4:F4"/>
    <mergeCell ref="B2:AA2"/>
    <mergeCell ref="A3:A6"/>
    <mergeCell ref="AU5:AU6"/>
    <mergeCell ref="AV5:AX5"/>
    <mergeCell ref="AY5:AY6"/>
    <mergeCell ref="AZ5:BB5"/>
    <mergeCell ref="BC5:BC6"/>
    <mergeCell ref="C3:CD3"/>
    <mergeCell ref="G4:J4"/>
    <mergeCell ref="K4:N4"/>
    <mergeCell ref="O4:R4"/>
    <mergeCell ref="BO4:BR4"/>
    <mergeCell ref="BD5:BF5"/>
    <mergeCell ref="BG5:BG6"/>
    <mergeCell ref="BH5:BJ5"/>
    <mergeCell ref="BK5:BK6"/>
    <mergeCell ref="BL5:BN5"/>
    <mergeCell ref="BO5:BO6"/>
    <mergeCell ref="CA4:CD4"/>
    <mergeCell ref="BP5:BR5"/>
    <mergeCell ref="BS5:BS6"/>
    <mergeCell ref="BT5:BV5"/>
    <mergeCell ref="AQ4:AT4"/>
    <mergeCell ref="AU4:AX4"/>
    <mergeCell ref="AY4:BB4"/>
    <mergeCell ref="BC4:BF4"/>
    <mergeCell ref="BG4:BJ4"/>
    <mergeCell ref="BK4:BN4"/>
    <mergeCell ref="CE4:CE6"/>
    <mergeCell ref="CF4:CF6"/>
    <mergeCell ref="CG4:CG6"/>
    <mergeCell ref="CH4:CH6"/>
    <mergeCell ref="BS4:BV4"/>
    <mergeCell ref="BW5:BW6"/>
    <mergeCell ref="BX5:BZ5"/>
    <mergeCell ref="CA5:CA6"/>
    <mergeCell ref="CB5:CD5"/>
    <mergeCell ref="BW4:BZ4"/>
    <mergeCell ref="A24:B24"/>
    <mergeCell ref="CE3:CF3"/>
    <mergeCell ref="CK4:CT4"/>
    <mergeCell ref="CK3:CX3"/>
    <mergeCell ref="CK5:CK6"/>
    <mergeCell ref="CU4:CX4"/>
    <mergeCell ref="CU5:CU6"/>
    <mergeCell ref="CI4:CI6"/>
    <mergeCell ref="CJ4:CJ6"/>
    <mergeCell ref="CG3:CJ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4" r:id="rId1"/>
  <colBreaks count="4" manualBreakCount="4">
    <brk id="18" max="65535" man="1"/>
    <brk id="42" max="65535" man="1"/>
    <brk id="82" max="65535" man="1"/>
    <brk id="88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Пользователь</cp:lastModifiedBy>
  <cp:lastPrinted>2021-03-24T08:44:23Z</cp:lastPrinted>
  <dcterms:created xsi:type="dcterms:W3CDTF">2019-02-01T14:56:15Z</dcterms:created>
  <dcterms:modified xsi:type="dcterms:W3CDTF">2022-01-10T10:22:32Z</dcterms:modified>
  <cp:category/>
  <cp:version/>
  <cp:contentType/>
  <cp:contentStatus/>
</cp:coreProperties>
</file>